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ca\Desktop\Schützenverein\GJL\RWK\2025_2026\"/>
    </mc:Choice>
  </mc:AlternateContent>
  <xr:revisionPtr revIDLastSave="0" documentId="13_ncr:1_{D83167E1-20A4-40B8-9A8B-33184ADBF35C}" xr6:coauthVersionLast="47" xr6:coauthVersionMax="47" xr10:uidLastSave="{00000000-0000-0000-0000-000000000000}"/>
  <bookViews>
    <workbookView xWindow="-98" yWindow="-98" windowWidth="20715" windowHeight="13155" xr2:uid="{397BA898-3AA8-464C-A1B1-A59C3A0637A0}"/>
  </bookViews>
  <sheets>
    <sheet name="Einzelwertung" sheetId="14" r:id="rId1"/>
    <sheet name="Mannschaften" sheetId="1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1" i="14" l="1" a="1"/>
  <c r="K21" i="14" s="1"/>
  <c r="K4" i="14" a="1"/>
  <c r="K4" i="14" s="1"/>
  <c r="K26" i="14" a="1"/>
  <c r="K26" i="14" s="1"/>
  <c r="K22" i="14" a="1"/>
  <c r="K22" i="14" s="1"/>
  <c r="K30" i="14" a="1"/>
  <c r="K30" i="14" s="1"/>
  <c r="K46" i="14" a="1"/>
  <c r="K46" i="14" s="1"/>
  <c r="K43" i="14" a="1"/>
  <c r="K43" i="14" s="1"/>
  <c r="K45" i="14" a="1"/>
  <c r="K45" i="14" s="1"/>
  <c r="K44" i="14" a="1"/>
  <c r="K44" i="14" s="1"/>
  <c r="K48" i="14" a="1"/>
  <c r="K48" i="14" s="1"/>
  <c r="K31" i="14" a="1"/>
  <c r="K31" i="14" s="1"/>
  <c r="K34" i="14" a="1"/>
  <c r="K34" i="14" s="1"/>
  <c r="K37" i="14" a="1"/>
  <c r="K37" i="14" s="1"/>
  <c r="K36" i="14" a="1"/>
  <c r="K36" i="14" s="1"/>
  <c r="K40" i="14" a="1"/>
  <c r="K40" i="14" s="1"/>
  <c r="K33" i="14" a="1"/>
  <c r="K33" i="14" s="1"/>
  <c r="K32" i="14" a="1"/>
  <c r="K32" i="14" s="1"/>
  <c r="K35" i="14" a="1"/>
  <c r="K35" i="14" s="1"/>
  <c r="K51" i="14" a="1"/>
  <c r="K51" i="14" s="1"/>
  <c r="K54" i="14" a="1"/>
  <c r="K54" i="14" s="1"/>
  <c r="K57" i="14" a="1"/>
  <c r="K57" i="14" s="1"/>
  <c r="K5" i="14" a="1"/>
  <c r="K5" i="14" s="1"/>
  <c r="K6" i="14" a="1"/>
  <c r="K6" i="14" s="1"/>
  <c r="K9" i="14" a="1"/>
  <c r="K9" i="14" s="1"/>
  <c r="K7" i="14" a="1"/>
  <c r="K7" i="14" s="1"/>
  <c r="K13" i="14" a="1"/>
  <c r="K13" i="14" s="1"/>
  <c r="K15" i="14" a="1"/>
  <c r="K15" i="14" s="1"/>
  <c r="K14" i="14" a="1"/>
  <c r="K14" i="14" s="1"/>
  <c r="K12" i="14" a="1"/>
  <c r="K12" i="14" s="1"/>
  <c r="K27" i="14" a="1"/>
  <c r="K27" i="14" s="1"/>
  <c r="K23" i="14" a="1"/>
  <c r="K23" i="14" s="1"/>
  <c r="K24" i="14" a="1"/>
  <c r="K24" i="14" s="1"/>
  <c r="K25" i="14" a="1"/>
  <c r="K25" i="14" s="1"/>
  <c r="K8" i="14" a="1"/>
  <c r="K8" i="14" s="1"/>
  <c r="K10" i="14" a="1"/>
  <c r="K10" i="14" s="1"/>
  <c r="K11" i="14" a="1"/>
  <c r="K11" i="14" s="1"/>
  <c r="K18" i="14" a="1"/>
  <c r="K18" i="14" s="1"/>
  <c r="K16" i="14" a="1"/>
  <c r="K16" i="14" s="1"/>
  <c r="K17" i="14" a="1"/>
  <c r="K17" i="14" s="1"/>
  <c r="K47" i="14" a="1"/>
  <c r="K47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<sst xmlns="http://schemas.openxmlformats.org/spreadsheetml/2006/main" count="290" uniqueCount="146">
  <si>
    <t>Nachname</t>
  </si>
  <si>
    <t>Vorname</t>
  </si>
  <si>
    <t>Verein</t>
  </si>
  <si>
    <t>Klasse</t>
  </si>
  <si>
    <t>Lukas</t>
  </si>
  <si>
    <t>Almenrausch Katzdorf</t>
  </si>
  <si>
    <t>Vilstalschützen Emhof</t>
  </si>
  <si>
    <t>Besenhardt</t>
  </si>
  <si>
    <t>Sonnenfeld</t>
  </si>
  <si>
    <t>Lucia</t>
  </si>
  <si>
    <t>Waldeslust Roding</t>
  </si>
  <si>
    <t>Jakob</t>
  </si>
  <si>
    <t>Jägerblut Rappenbügl</t>
  </si>
  <si>
    <t>Alexander</t>
  </si>
  <si>
    <t>Schreiber</t>
  </si>
  <si>
    <t>Luca</t>
  </si>
  <si>
    <t>Gersch</t>
  </si>
  <si>
    <t>Moritz</t>
  </si>
  <si>
    <t>Noah</t>
  </si>
  <si>
    <t>Alina</t>
  </si>
  <si>
    <t>Burkhardt</t>
  </si>
  <si>
    <t>Eric</t>
  </si>
  <si>
    <t>Paul</t>
  </si>
  <si>
    <t>Vroni</t>
  </si>
  <si>
    <t>Haider</t>
  </si>
  <si>
    <t>Johann</t>
  </si>
  <si>
    <t>Lichtgewehr</t>
  </si>
  <si>
    <t>Lichtpistole</t>
  </si>
  <si>
    <t>Luftgewehr</t>
  </si>
  <si>
    <t>Janker</t>
  </si>
  <si>
    <t>Luisa</t>
  </si>
  <si>
    <t>Hubertus Pirkensee</t>
  </si>
  <si>
    <t>Birzer</t>
  </si>
  <si>
    <t>Ehmann</t>
  </si>
  <si>
    <t>Johanna</t>
  </si>
  <si>
    <t>Sattler</t>
  </si>
  <si>
    <t>Julian</t>
  </si>
  <si>
    <t>Florian</t>
  </si>
  <si>
    <t>Anne</t>
  </si>
  <si>
    <t>Bester Teiler</t>
  </si>
  <si>
    <t>Schicker</t>
  </si>
  <si>
    <t>Maximilian</t>
  </si>
  <si>
    <t>Feuerer</t>
  </si>
  <si>
    <t>Rudolph</t>
  </si>
  <si>
    <t>Islinger</t>
  </si>
  <si>
    <t>Lennard</t>
  </si>
  <si>
    <t>-</t>
  </si>
  <si>
    <t>Wolf</t>
  </si>
  <si>
    <t>Amadeus</t>
  </si>
  <si>
    <t>Stengel</t>
  </si>
  <si>
    <t>Adrian</t>
  </si>
  <si>
    <t>Bitterbier</t>
  </si>
  <si>
    <t>Ringe 1</t>
  </si>
  <si>
    <t>Ringe 2</t>
  </si>
  <si>
    <t>Ringe 3</t>
  </si>
  <si>
    <t>Ringe 4</t>
  </si>
  <si>
    <t>Ringe 5</t>
  </si>
  <si>
    <t>Ringe 6</t>
  </si>
  <si>
    <t>Ringe gesamt</t>
  </si>
  <si>
    <t>Jung</t>
  </si>
  <si>
    <t>Laila</t>
  </si>
  <si>
    <t>Goldhahn</t>
  </si>
  <si>
    <t>Romy</t>
  </si>
  <si>
    <t>Sashkov</t>
  </si>
  <si>
    <t>Sashko</t>
  </si>
  <si>
    <t>Schwarzer Berg</t>
  </si>
  <si>
    <t>Utescheny</t>
  </si>
  <si>
    <t>Barth</t>
  </si>
  <si>
    <t>Elena</t>
  </si>
  <si>
    <t>Roidl</t>
  </si>
  <si>
    <t>Timo</t>
  </si>
  <si>
    <t>Mauerer</t>
  </si>
  <si>
    <t>Josef</t>
  </si>
  <si>
    <t>Malena</t>
  </si>
  <si>
    <t>Lehmeier</t>
  </si>
  <si>
    <t>Paula</t>
  </si>
  <si>
    <t>Mario</t>
  </si>
  <si>
    <t>Lina</t>
  </si>
  <si>
    <t>Mannschaft</t>
  </si>
  <si>
    <t>Platz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</si>
  <si>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</si>
  <si>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</si>
  <si>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</si>
  <si>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</si>
  <si>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</si>
  <si>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</si>
  <si>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</si>
  <si>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</si>
  <si>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</si>
  <si>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</si>
  <si>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</si>
  <si>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</si>
  <si>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</si>
  <si>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</si>
  <si>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</si>
  <si>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Schüler II Lichtgewehr</t>
  </si>
  <si>
    <t>Schüler II Lichtpistole</t>
  </si>
  <si>
    <t>Jugend Luftgewehr</t>
  </si>
  <si>
    <t>Junioren II Luftgewehr</t>
  </si>
  <si>
    <t>Schüler I Luftgewehr</t>
  </si>
  <si>
    <t>Jugend Luftpistole</t>
  </si>
  <si>
    <t>Junioren I Luftpistole</t>
  </si>
  <si>
    <t>Schüler I Luftpistole</t>
  </si>
  <si>
    <t>Bester Teiler LiG</t>
  </si>
  <si>
    <t>Bester Teiler LiP</t>
  </si>
  <si>
    <t>Bester Teiler LG 40 Schuss</t>
  </si>
  <si>
    <t>Bester Teiler LG 20 Schuss</t>
  </si>
  <si>
    <t>Bester Teiler LP 40 Schuss</t>
  </si>
  <si>
    <t>Bester Teiler LP 20 Schuss</t>
  </si>
  <si>
    <t>Gesamtpunktzahl</t>
  </si>
  <si>
    <t>Schütze 1</t>
  </si>
  <si>
    <t>Disziplin 1</t>
  </si>
  <si>
    <t>Schütze 2</t>
  </si>
  <si>
    <t>Disziplin 2</t>
  </si>
  <si>
    <t>Schütze 3</t>
  </si>
  <si>
    <t>Disziplin 3</t>
  </si>
  <si>
    <t>Hubertus Pirkensee 3</t>
  </si>
  <si>
    <t>Alina Feuerer</t>
  </si>
  <si>
    <t xml:space="preserve">Luca Islinger </t>
  </si>
  <si>
    <t>Maximilian Schicker</t>
  </si>
  <si>
    <t>40 Schuss</t>
  </si>
  <si>
    <t>Waldeslust Roding 4</t>
  </si>
  <si>
    <t>Moritz Gersch</t>
  </si>
  <si>
    <t>Luca Schreiber</t>
  </si>
  <si>
    <t>Lucia Sonnenfeld</t>
  </si>
  <si>
    <t>Hubertus Pirkensee 1</t>
  </si>
  <si>
    <t>Adrian Feuerer</t>
  </si>
  <si>
    <t>Luisa Janker</t>
  </si>
  <si>
    <t>Julian Sattler</t>
  </si>
  <si>
    <t>20 Schuss</t>
  </si>
  <si>
    <t>Waldeslust Roding 1</t>
  </si>
  <si>
    <t>Timo Roidl</t>
  </si>
  <si>
    <t>Lina Roidl</t>
  </si>
  <si>
    <t>Paul Sonnenfeld</t>
  </si>
  <si>
    <t>Almenrausch Katzdorf 1</t>
  </si>
  <si>
    <t>Vroni Besenhardt</t>
  </si>
  <si>
    <t>Johanna Ehmann</t>
  </si>
  <si>
    <t>Laila Jung</t>
  </si>
  <si>
    <t>Waldeslust Roding 3</t>
  </si>
  <si>
    <t>Romy Goldhahn</t>
  </si>
  <si>
    <t>Paula Lehmeier</t>
  </si>
  <si>
    <t>Sashko Sashkov</t>
  </si>
  <si>
    <t>Almenrausch Katzdorf 2</t>
  </si>
  <si>
    <t>Lukas Ehmann</t>
  </si>
  <si>
    <t>Johann Haider</t>
  </si>
  <si>
    <t>Josef Mauerer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</si>
</sst>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Fill="1"/>
    <xf numFmtId="0" fontId="0" fillId="0" borderId="0" xfId="0" applyFill="1"/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4763C-C3A3-4665-8E61-A41EE3355FC8}">
  <sheetPr>
    <pageSetUpPr fitToPage="1"/>
  </sheetPr>
  <dimension ref="A1:M57"/>
  <sheetViews>
    <sheetView tabSelected="1" zoomScale="46" workbookViewId="0">
      <selection activeCell="M57" sqref="M57"/>
    </sheetView>
  </sheetViews>
  <sheetFormatPr baseColWidth="10" defaultRowHeight="14.25" x14ac:dyDescent="0.45"/>
  <cols>
    <col min="2" max="3" width="10.6640625" style="7"/>
    <col min="4" max="4" width="18.53125" bestFit="1" customWidth="1"/>
    <col min="5" max="5" width="10.6640625" style="5" customWidth="1"/>
    <col min="6" max="10" width="10.6640625" style="3"/>
    <col min="11" max="11" width="11.796875" style="5" bestFit="1" customWidth="1"/>
    <col min="12" max="12" width="11.796875" style="9" customWidth="1"/>
  </cols>
  <sheetData>
    <row r="1" spans="1:13" s="1" customFormat="1" x14ac:dyDescent="0.45">
      <c r="A1" s="1" t="s">
        <v>79</v>
      </c>
      <c r="B1" s="6" t="s">
        <v>0</v>
      </c>
      <c r="C1" s="6" t="s">
        <v>1</v>
      </c>
      <c r="D1" s="1" t="s">
        <v>2</v>
      </c>
      <c r="E1" s="4" t="s">
        <v>52</v>
      </c>
      <c r="F1" s="2" t="s">
        <v>53</v>
      </c>
      <c r="G1" s="2" t="s">
        <v>54</v>
      </c>
      <c r="H1" s="2" t="s">
        <v>55</v>
      </c>
      <c r="I1" s="2" t="s">
        <v>56</v>
      </c>
      <c r="J1" s="2" t="s">
        <v>57</v>
      </c>
      <c r="K1" s="4" t="s">
        <v>58</v>
      </c>
      <c r="L1" s="8" t="s">
        <v>39</v>
      </c>
    </row>
    <row r="2" spans="1:13" s="1" customFormat="1" x14ac:dyDescent="0.45">
      <c r="B2" s="6"/>
      <c r="C2" s="6"/>
      <c r="E2" s="4"/>
      <c r="F2" s="2"/>
      <c r="G2" s="2"/>
      <c r="H2" s="2"/>
      <c r="I2" s="2"/>
      <c r="J2" s="2"/>
      <c r="K2" s="4"/>
      <c r="L2" s="8"/>
    </row>
    <row r="3" spans="1:13" s="1" customFormat="1" x14ac:dyDescent="0.45">
      <c r="A3" s="1" t="s">
        <v>95</v>
      </c>
      <c r="B3" s="6"/>
      <c r="C3" s="6"/>
      <c r="E3" s="4"/>
      <c r="F3" s="2"/>
      <c r="G3" s="2"/>
      <c r="H3" s="2"/>
      <c r="I3" s="2"/>
      <c r="J3" s="2"/>
      <c r="K3" s="4"/>
      <c r="L3" s="8"/>
    </row>
    <row r="4" spans="1:13" x14ac:dyDescent="0.45">
      <c r="A4" t="s">
        <v>80</v>
      </c>
      <c r="B4" s="7" t="s">
        <v>42</v>
      </c>
      <c r="C4" s="7" t="s">
        <v>50</v>
      </c>
      <c r="D4" t="s">
        <v>31</v>
      </c>
      <c r="E4" s="5" t="s">
        <v>46</v>
      </c>
      <c r="F4" s="3">
        <v>185</v>
      </c>
      <c r="G4" s="3">
        <v>167</v>
      </c>
      <c r="H4" s="3">
        <v>183</v>
      </c>
      <c r="I4" s="3">
        <v>173</v>
      </c>
      <c r="J4" s="3">
        <v>175</v>
      </c>
      <c r="K4" s="5" cm="1">
        <f t="array" ref="K4">SUM(LARGE(E4:J4,{1;2;3;4}))</f>
        <v>716</v>
      </c>
      <c r="L4" s="10">
        <v>10</v>
      </c>
      <c r="M4" t="s">
        <v>103</v>
      </c>
    </row>
    <row r="5" spans="1:13" x14ac:dyDescent="0.45">
      <c r="A5" t="s">
        <v>81</v>
      </c>
      <c r="B5" s="7" t="s">
        <v>29</v>
      </c>
      <c r="C5" s="7" t="s">
        <v>30</v>
      </c>
      <c r="D5" t="s">
        <v>31</v>
      </c>
      <c r="E5" s="5">
        <v>142</v>
      </c>
      <c r="F5" s="3">
        <v>181</v>
      </c>
      <c r="G5" s="3">
        <v>154</v>
      </c>
      <c r="H5" s="3">
        <v>170</v>
      </c>
      <c r="I5" s="3">
        <v>178</v>
      </c>
      <c r="J5" s="3">
        <v>167</v>
      </c>
      <c r="K5" s="5" cm="1">
        <f t="array" ref="K5">SUM(LARGE(E5:J5,{1;2;3;4}))</f>
        <v>696</v>
      </c>
      <c r="L5" s="9">
        <v>10.8</v>
      </c>
    </row>
    <row r="6" spans="1:13" x14ac:dyDescent="0.45">
      <c r="A6" t="s">
        <v>82</v>
      </c>
      <c r="B6" s="7" t="s">
        <v>35</v>
      </c>
      <c r="C6" s="7" t="s">
        <v>36</v>
      </c>
      <c r="D6" t="s">
        <v>31</v>
      </c>
      <c r="E6" s="5">
        <v>152</v>
      </c>
      <c r="F6" s="3" t="s">
        <v>46</v>
      </c>
      <c r="G6" s="3">
        <v>163</v>
      </c>
      <c r="H6" s="3">
        <v>179</v>
      </c>
      <c r="I6" s="3">
        <v>168</v>
      </c>
      <c r="J6" s="3">
        <v>174</v>
      </c>
      <c r="K6" s="5" cm="1">
        <f t="array" ref="K6">SUM(LARGE(E6:J6,{1;2;3;4}))</f>
        <v>684</v>
      </c>
      <c r="L6" s="9">
        <v>29.5</v>
      </c>
    </row>
    <row r="7" spans="1:13" x14ac:dyDescent="0.45">
      <c r="A7" t="s">
        <v>83</v>
      </c>
      <c r="B7" s="7" t="s">
        <v>69</v>
      </c>
      <c r="C7" s="7" t="s">
        <v>70</v>
      </c>
      <c r="D7" t="s">
        <v>10</v>
      </c>
      <c r="E7" s="5">
        <v>165</v>
      </c>
      <c r="F7" s="3">
        <v>164</v>
      </c>
      <c r="G7" s="3">
        <v>170</v>
      </c>
      <c r="H7" s="3">
        <v>169</v>
      </c>
      <c r="I7" s="3">
        <v>151</v>
      </c>
      <c r="J7" s="3" t="s">
        <v>46</v>
      </c>
      <c r="K7" s="5" cm="1">
        <f t="array" ref="K7">SUM(LARGE(E7:J7,{1;2;3;4}))</f>
        <v>668</v>
      </c>
      <c r="L7" s="9">
        <v>14.1</v>
      </c>
    </row>
    <row r="8" spans="1:13" x14ac:dyDescent="0.45">
      <c r="A8" t="s">
        <v>84</v>
      </c>
      <c r="B8" s="7" t="s">
        <v>7</v>
      </c>
      <c r="C8" s="7" t="s">
        <v>23</v>
      </c>
      <c r="D8" t="s">
        <v>5</v>
      </c>
      <c r="E8" s="5">
        <v>155</v>
      </c>
      <c r="F8" s="3" t="s">
        <v>46</v>
      </c>
      <c r="G8" s="3">
        <v>160</v>
      </c>
      <c r="H8" s="3">
        <v>182</v>
      </c>
      <c r="I8" s="3">
        <v>157</v>
      </c>
      <c r="J8" s="3">
        <v>159</v>
      </c>
      <c r="K8" s="5" cm="1">
        <f t="array" ref="K8">SUM(LARGE(E8:J8,{1;2;3;4}))</f>
        <v>658</v>
      </c>
      <c r="L8" s="9">
        <v>103</v>
      </c>
    </row>
    <row r="9" spans="1:13" x14ac:dyDescent="0.45">
      <c r="A9" t="s">
        <v>85</v>
      </c>
      <c r="B9" s="7" t="s">
        <v>32</v>
      </c>
      <c r="C9" s="7" t="s">
        <v>13</v>
      </c>
      <c r="D9" t="s">
        <v>65</v>
      </c>
      <c r="E9" s="5">
        <v>170</v>
      </c>
      <c r="F9" s="3" t="s">
        <v>46</v>
      </c>
      <c r="G9" s="3">
        <v>148</v>
      </c>
      <c r="H9" s="3">
        <v>154</v>
      </c>
      <c r="I9" s="3" t="s">
        <v>46</v>
      </c>
      <c r="J9" s="3">
        <v>160</v>
      </c>
      <c r="K9" s="5" cm="1">
        <f t="array" ref="K9">SUM(LARGE(E9:J9,{1;2;3;4}))</f>
        <v>632</v>
      </c>
      <c r="L9" s="9">
        <v>73</v>
      </c>
    </row>
    <row r="10" spans="1:13" x14ac:dyDescent="0.45">
      <c r="A10" t="s">
        <v>86</v>
      </c>
      <c r="B10" s="7" t="s">
        <v>8</v>
      </c>
      <c r="C10" s="7" t="s">
        <v>22</v>
      </c>
      <c r="D10" t="s">
        <v>10</v>
      </c>
      <c r="E10" s="5">
        <v>150</v>
      </c>
      <c r="F10" s="3">
        <v>153</v>
      </c>
      <c r="G10" s="3">
        <v>165</v>
      </c>
      <c r="H10" s="3">
        <v>153</v>
      </c>
      <c r="I10" s="3">
        <v>156</v>
      </c>
      <c r="J10" s="3" t="s">
        <v>46</v>
      </c>
      <c r="K10" s="5" cm="1">
        <f t="array" ref="K10">SUM(LARGE(E10:J10,{1;2;3;4}))</f>
        <v>627</v>
      </c>
      <c r="L10" s="9">
        <v>49.5</v>
      </c>
    </row>
    <row r="11" spans="1:13" x14ac:dyDescent="0.45">
      <c r="A11" t="s">
        <v>87</v>
      </c>
      <c r="B11" s="7" t="s">
        <v>32</v>
      </c>
      <c r="C11" s="7" t="s">
        <v>37</v>
      </c>
      <c r="D11" t="s">
        <v>65</v>
      </c>
      <c r="E11" s="5">
        <v>138</v>
      </c>
      <c r="F11" s="3" t="s">
        <v>46</v>
      </c>
      <c r="G11" s="3">
        <v>151</v>
      </c>
      <c r="H11" s="3">
        <v>149</v>
      </c>
      <c r="I11" s="3" t="s">
        <v>46</v>
      </c>
      <c r="J11" s="3">
        <v>163</v>
      </c>
      <c r="K11" s="5" cm="1">
        <f t="array" ref="K11">SUM(LARGE(E11:J11,{1;2;3;4}))</f>
        <v>601</v>
      </c>
      <c r="L11" s="9">
        <v>64.400000000000006</v>
      </c>
    </row>
    <row r="12" spans="1:13" x14ac:dyDescent="0.45">
      <c r="A12" t="s">
        <v>88</v>
      </c>
      <c r="B12" s="7" t="s">
        <v>67</v>
      </c>
      <c r="C12" s="7" t="s">
        <v>73</v>
      </c>
      <c r="D12" t="s">
        <v>6</v>
      </c>
      <c r="E12" s="5">
        <v>149</v>
      </c>
      <c r="F12" s="3">
        <v>148</v>
      </c>
      <c r="G12" s="3">
        <v>120</v>
      </c>
      <c r="H12" s="3" t="s">
        <v>46</v>
      </c>
      <c r="I12" s="3">
        <v>124</v>
      </c>
      <c r="J12" s="3">
        <v>135</v>
      </c>
      <c r="K12" s="5" cm="1">
        <f t="array" ref="K12">SUM(LARGE(E12:J12,{1;2;3;4}))</f>
        <v>556</v>
      </c>
      <c r="L12" s="9">
        <v>103</v>
      </c>
    </row>
    <row r="13" spans="1:13" x14ac:dyDescent="0.45">
      <c r="A13" t="s">
        <v>89</v>
      </c>
      <c r="B13" s="7" t="s">
        <v>71</v>
      </c>
      <c r="C13" s="7" t="s">
        <v>72</v>
      </c>
      <c r="D13" t="s">
        <v>5</v>
      </c>
      <c r="E13" s="5">
        <v>113</v>
      </c>
      <c r="F13" s="3">
        <v>94</v>
      </c>
      <c r="G13" s="3">
        <v>138</v>
      </c>
      <c r="H13" s="3">
        <v>160</v>
      </c>
      <c r="I13" s="3">
        <v>130</v>
      </c>
      <c r="J13" s="3" t="s">
        <v>46</v>
      </c>
      <c r="K13" s="5" cm="1">
        <f t="array" ref="K13">SUM(LARGE(E13:J13,{1;2;3;4}))</f>
        <v>541</v>
      </c>
      <c r="L13" s="9">
        <v>80.400000000000006</v>
      </c>
    </row>
    <row r="14" spans="1:13" x14ac:dyDescent="0.45">
      <c r="A14" t="s">
        <v>90</v>
      </c>
      <c r="B14" s="7" t="s">
        <v>33</v>
      </c>
      <c r="C14" s="7" t="s">
        <v>4</v>
      </c>
      <c r="D14" t="s">
        <v>5</v>
      </c>
      <c r="E14" s="5">
        <v>91</v>
      </c>
      <c r="F14" s="3">
        <v>134</v>
      </c>
      <c r="G14" s="3">
        <v>131</v>
      </c>
      <c r="H14" s="3">
        <v>130</v>
      </c>
      <c r="I14" s="3" t="s">
        <v>46</v>
      </c>
      <c r="J14" s="3">
        <v>140</v>
      </c>
      <c r="K14" s="5" cm="1">
        <f t="array" ref="K14">SUM(LARGE(E14:J14,{1;2;3;4}))</f>
        <v>535</v>
      </c>
      <c r="L14" s="9">
        <v>38</v>
      </c>
    </row>
    <row r="15" spans="1:13" x14ac:dyDescent="0.45">
      <c r="A15" t="s">
        <v>91</v>
      </c>
      <c r="B15" s="7" t="s">
        <v>24</v>
      </c>
      <c r="C15" s="7" t="s">
        <v>25</v>
      </c>
      <c r="D15" t="s">
        <v>5</v>
      </c>
      <c r="E15" s="5">
        <v>110</v>
      </c>
      <c r="F15" s="3">
        <v>139</v>
      </c>
      <c r="G15" s="3">
        <v>127</v>
      </c>
      <c r="H15" s="3">
        <v>118</v>
      </c>
      <c r="I15" s="3">
        <v>119</v>
      </c>
      <c r="J15" s="3">
        <v>144</v>
      </c>
      <c r="K15" s="5" cm="1">
        <f t="array" ref="K15">SUM(LARGE(E15:J15,{1;2;3;4}))</f>
        <v>529</v>
      </c>
      <c r="L15" s="9">
        <v>66</v>
      </c>
    </row>
    <row r="16" spans="1:13" x14ac:dyDescent="0.45">
      <c r="A16" t="s">
        <v>92</v>
      </c>
      <c r="B16" s="7" t="s">
        <v>69</v>
      </c>
      <c r="C16" s="7" t="s">
        <v>77</v>
      </c>
      <c r="D16" t="s">
        <v>10</v>
      </c>
      <c r="E16" s="5">
        <v>96</v>
      </c>
      <c r="F16" s="3">
        <v>120</v>
      </c>
      <c r="G16" s="3">
        <v>135</v>
      </c>
      <c r="H16" s="3">
        <v>123</v>
      </c>
      <c r="I16" s="3">
        <v>122</v>
      </c>
      <c r="J16" s="3">
        <v>140</v>
      </c>
      <c r="K16" s="5" cm="1">
        <f t="array" ref="K16">SUM(LARGE(E16:J16,{1;2;3;4}))</f>
        <v>520</v>
      </c>
      <c r="L16" s="9">
        <v>70</v>
      </c>
    </row>
    <row r="17" spans="1:13" x14ac:dyDescent="0.45">
      <c r="A17" t="s">
        <v>93</v>
      </c>
      <c r="B17" s="7" t="s">
        <v>49</v>
      </c>
      <c r="C17" s="7" t="s">
        <v>45</v>
      </c>
      <c r="D17" t="s">
        <v>65</v>
      </c>
      <c r="E17" s="5">
        <v>47</v>
      </c>
      <c r="F17" s="3" t="s">
        <v>46</v>
      </c>
      <c r="G17" s="3">
        <v>130</v>
      </c>
      <c r="H17" s="3">
        <v>147</v>
      </c>
      <c r="I17" s="3" t="s">
        <v>46</v>
      </c>
      <c r="J17" s="3">
        <v>154</v>
      </c>
      <c r="K17" s="5" cm="1">
        <f t="array" ref="K17">SUM(LARGE(E17:J17,{1;2;3;4}))</f>
        <v>478</v>
      </c>
      <c r="L17" s="9">
        <v>124.9</v>
      </c>
    </row>
    <row r="18" spans="1:13" x14ac:dyDescent="0.45">
      <c r="A18" t="s">
        <v>94</v>
      </c>
      <c r="B18" s="7" t="s">
        <v>63</v>
      </c>
      <c r="C18" s="7" t="s">
        <v>76</v>
      </c>
      <c r="D18" t="s">
        <v>10</v>
      </c>
      <c r="E18" s="5">
        <v>104</v>
      </c>
      <c r="F18" s="3">
        <v>113</v>
      </c>
      <c r="G18" s="3">
        <v>126</v>
      </c>
      <c r="H18" s="3" t="s">
        <v>46</v>
      </c>
      <c r="I18" s="3">
        <v>101</v>
      </c>
      <c r="J18" s="3" t="s">
        <v>46</v>
      </c>
      <c r="K18" s="5" cm="1">
        <f t="array" ref="K18">SUM(LARGE(E18:J18,{1;2;3;4}))</f>
        <v>444</v>
      </c>
      <c r="L18" s="9">
        <v>145.9</v>
      </c>
    </row>
    <row r="20" spans="1:13" s="1" customFormat="1" x14ac:dyDescent="0.45">
      <c r="A20" s="1" t="s">
        <v>96</v>
      </c>
      <c r="B20" s="6"/>
      <c r="C20" s="6"/>
      <c r="E20" s="4"/>
      <c r="F20" s="2"/>
      <c r="G20" s="2"/>
      <c r="H20" s="2"/>
      <c r="I20" s="2"/>
      <c r="J20" s="2"/>
      <c r="K20" s="4"/>
      <c r="L20" s="8"/>
    </row>
    <row r="21" spans="1:13" x14ac:dyDescent="0.45">
      <c r="A21" t="s">
        <v>80</v>
      </c>
      <c r="B21" s="7" t="s">
        <v>69</v>
      </c>
      <c r="C21" s="7" t="s">
        <v>70</v>
      </c>
      <c r="D21" t="s">
        <v>10</v>
      </c>
      <c r="E21" s="5">
        <v>143</v>
      </c>
      <c r="F21" s="3">
        <v>164</v>
      </c>
      <c r="G21" s="3">
        <v>165</v>
      </c>
      <c r="H21" s="3">
        <v>176</v>
      </c>
      <c r="I21" s="3">
        <v>165</v>
      </c>
      <c r="J21" s="3">
        <v>166</v>
      </c>
      <c r="K21" s="5" cm="1">
        <f t="array" ref="K21">SUM(LARGE(E21:J21,{1;2;3;4}))</f>
        <v>672</v>
      </c>
      <c r="L21" s="9">
        <v>42.56</v>
      </c>
    </row>
    <row r="22" spans="1:13" x14ac:dyDescent="0.45">
      <c r="A22" t="s">
        <v>81</v>
      </c>
      <c r="B22" s="7" t="s">
        <v>42</v>
      </c>
      <c r="C22" s="7" t="s">
        <v>50</v>
      </c>
      <c r="D22" t="s">
        <v>31</v>
      </c>
      <c r="E22" s="5" t="s">
        <v>46</v>
      </c>
      <c r="F22" s="3">
        <v>160</v>
      </c>
      <c r="G22" s="3">
        <v>124</v>
      </c>
      <c r="H22" s="3">
        <v>172</v>
      </c>
      <c r="I22" s="3">
        <v>139</v>
      </c>
      <c r="J22" s="3">
        <v>140</v>
      </c>
      <c r="K22" s="5" cm="1">
        <f t="array" ref="K22">SUM(LARGE(E22:J22,{1;2;3;4}))</f>
        <v>611</v>
      </c>
      <c r="L22" s="10">
        <v>40.4</v>
      </c>
      <c r="M22" t="s">
        <v>104</v>
      </c>
    </row>
    <row r="23" spans="1:13" x14ac:dyDescent="0.45">
      <c r="A23" t="s">
        <v>82</v>
      </c>
      <c r="B23" s="7" t="s">
        <v>32</v>
      </c>
      <c r="C23" s="7" t="s">
        <v>37</v>
      </c>
      <c r="D23" t="s">
        <v>65</v>
      </c>
      <c r="E23" s="5">
        <v>150</v>
      </c>
      <c r="F23" s="3" t="s">
        <v>46</v>
      </c>
      <c r="G23" s="3">
        <v>143</v>
      </c>
      <c r="H23" s="3">
        <v>152</v>
      </c>
      <c r="I23" s="3" t="s">
        <v>46</v>
      </c>
      <c r="J23" s="3">
        <v>130</v>
      </c>
      <c r="K23" s="5" cm="1">
        <f t="array" ref="K23">SUM(LARGE(E23:J23,{1;2;3;4}))</f>
        <v>575</v>
      </c>
      <c r="L23" s="9">
        <v>139.52000000000001</v>
      </c>
    </row>
    <row r="24" spans="1:13" x14ac:dyDescent="0.45">
      <c r="A24" t="s">
        <v>83</v>
      </c>
      <c r="B24" s="7" t="s">
        <v>35</v>
      </c>
      <c r="C24" s="7" t="s">
        <v>36</v>
      </c>
      <c r="D24" t="s">
        <v>31</v>
      </c>
      <c r="E24" s="5">
        <v>88</v>
      </c>
      <c r="F24" s="3" t="s">
        <v>46</v>
      </c>
      <c r="G24" s="3">
        <v>139</v>
      </c>
      <c r="H24" s="3">
        <v>141</v>
      </c>
      <c r="I24" s="3">
        <v>123</v>
      </c>
      <c r="J24" s="3">
        <v>137</v>
      </c>
      <c r="K24" s="5" cm="1">
        <f t="array" ref="K24">SUM(LARGE(E24:J24,{1;2;3;4}))</f>
        <v>540</v>
      </c>
      <c r="L24" s="9">
        <v>266</v>
      </c>
    </row>
    <row r="25" spans="1:13" x14ac:dyDescent="0.45">
      <c r="A25" t="s">
        <v>84</v>
      </c>
      <c r="B25" s="7" t="s">
        <v>74</v>
      </c>
      <c r="C25" s="7" t="s">
        <v>75</v>
      </c>
      <c r="D25" t="s">
        <v>10</v>
      </c>
      <c r="E25" s="5">
        <v>84</v>
      </c>
      <c r="F25" s="3">
        <v>124</v>
      </c>
      <c r="G25" s="3">
        <v>113</v>
      </c>
      <c r="H25" s="3">
        <v>142</v>
      </c>
      <c r="I25" s="3">
        <v>151</v>
      </c>
      <c r="J25" s="3" t="s">
        <v>46</v>
      </c>
      <c r="K25" s="5" cm="1">
        <f t="array" ref="K25">SUM(LARGE(E25:J25,{1;2;3;4}))</f>
        <v>530</v>
      </c>
      <c r="L25" s="9">
        <v>52.800000000000004</v>
      </c>
    </row>
    <row r="26" spans="1:13" x14ac:dyDescent="0.45">
      <c r="A26" t="s">
        <v>85</v>
      </c>
      <c r="B26" s="7" t="s">
        <v>29</v>
      </c>
      <c r="C26" s="7" t="s">
        <v>30</v>
      </c>
      <c r="D26" t="s">
        <v>31</v>
      </c>
      <c r="E26" s="5" t="s">
        <v>46</v>
      </c>
      <c r="F26" s="3">
        <v>122</v>
      </c>
      <c r="G26" s="3">
        <v>110</v>
      </c>
      <c r="H26" s="3">
        <v>124</v>
      </c>
      <c r="I26" s="3">
        <v>71</v>
      </c>
      <c r="J26" s="3">
        <v>88</v>
      </c>
      <c r="K26" s="5" cm="1">
        <f t="array" ref="K26">SUM(LARGE(E26:J26,{1;2;3;4}))</f>
        <v>444</v>
      </c>
      <c r="L26" s="9">
        <v>70.8</v>
      </c>
    </row>
    <row r="27" spans="1:13" x14ac:dyDescent="0.45">
      <c r="A27" t="s">
        <v>86</v>
      </c>
      <c r="B27" s="7" t="s">
        <v>20</v>
      </c>
      <c r="C27" s="7" t="s">
        <v>38</v>
      </c>
      <c r="D27" t="s">
        <v>12</v>
      </c>
      <c r="E27" s="5">
        <v>66</v>
      </c>
      <c r="F27" s="3">
        <v>80</v>
      </c>
      <c r="G27" s="3">
        <v>69</v>
      </c>
      <c r="H27" s="3" t="s">
        <v>46</v>
      </c>
      <c r="I27" s="3">
        <v>71</v>
      </c>
      <c r="J27" s="3" t="s">
        <v>46</v>
      </c>
      <c r="K27" s="5" cm="1">
        <f t="array" ref="K27">SUM(LARGE(E27:J27,{1;2;3;4}))</f>
        <v>286</v>
      </c>
      <c r="L27" s="9">
        <v>785</v>
      </c>
    </row>
    <row r="29" spans="1:13" s="1" customFormat="1" x14ac:dyDescent="0.45">
      <c r="A29" s="1" t="s">
        <v>97</v>
      </c>
      <c r="B29" s="6"/>
      <c r="C29" s="6"/>
      <c r="E29" s="4"/>
      <c r="F29" s="2"/>
      <c r="G29" s="2"/>
      <c r="H29" s="2"/>
      <c r="I29" s="2"/>
      <c r="J29" s="2"/>
      <c r="K29" s="4"/>
      <c r="L29" s="8"/>
    </row>
    <row r="30" spans="1:13" x14ac:dyDescent="0.45">
      <c r="A30" t="s">
        <v>80</v>
      </c>
      <c r="B30" s="7" t="s">
        <v>51</v>
      </c>
      <c r="C30" s="7" t="s">
        <v>19</v>
      </c>
      <c r="D30" t="s">
        <v>5</v>
      </c>
      <c r="E30" s="5" t="s">
        <v>46</v>
      </c>
      <c r="F30" s="3">
        <v>381</v>
      </c>
      <c r="G30" s="3">
        <v>381</v>
      </c>
      <c r="H30" s="3">
        <v>373</v>
      </c>
      <c r="I30" s="3" t="s">
        <v>46</v>
      </c>
      <c r="J30" s="3">
        <v>370</v>
      </c>
      <c r="K30" s="5" cm="1">
        <f t="array" ref="K30">SUM(LARGE(E30:J30,{1;2;3;4}))</f>
        <v>1505</v>
      </c>
      <c r="L30" s="9">
        <v>5.3</v>
      </c>
    </row>
    <row r="31" spans="1:13" x14ac:dyDescent="0.45">
      <c r="A31" t="s">
        <v>81</v>
      </c>
      <c r="B31" s="7" t="s">
        <v>47</v>
      </c>
      <c r="C31" s="7" t="s">
        <v>48</v>
      </c>
      <c r="D31" t="s">
        <v>12</v>
      </c>
      <c r="E31" s="5">
        <v>350</v>
      </c>
      <c r="F31" s="3">
        <v>360</v>
      </c>
      <c r="G31" s="3">
        <v>365</v>
      </c>
      <c r="H31" s="3">
        <v>365</v>
      </c>
      <c r="I31" s="3">
        <v>366</v>
      </c>
      <c r="J31" s="3">
        <v>374</v>
      </c>
      <c r="K31" s="5" cm="1">
        <f t="array" ref="K31">SUM(LARGE(E31:J31,{1;2;3;4}))</f>
        <v>1470</v>
      </c>
      <c r="L31" s="9">
        <v>16.100000000000001</v>
      </c>
    </row>
    <row r="32" spans="1:13" x14ac:dyDescent="0.45">
      <c r="A32" t="s">
        <v>82</v>
      </c>
      <c r="B32" s="7" t="s">
        <v>42</v>
      </c>
      <c r="C32" s="7" t="s">
        <v>19</v>
      </c>
      <c r="D32" t="s">
        <v>31</v>
      </c>
      <c r="E32" s="5">
        <v>341</v>
      </c>
      <c r="F32" s="3">
        <v>339</v>
      </c>
      <c r="G32" s="3">
        <v>351</v>
      </c>
      <c r="H32" s="3">
        <v>335</v>
      </c>
      <c r="I32" s="3">
        <v>356</v>
      </c>
      <c r="J32" s="3">
        <v>354</v>
      </c>
      <c r="K32" s="5" cm="1">
        <f t="array" ref="K32">SUM(LARGE(E32:J32,{1;2;3;4}))</f>
        <v>1402</v>
      </c>
      <c r="L32" s="9">
        <v>29.4</v>
      </c>
    </row>
    <row r="33" spans="1:13" x14ac:dyDescent="0.45">
      <c r="A33" t="s">
        <v>83</v>
      </c>
      <c r="B33" s="7" t="s">
        <v>40</v>
      </c>
      <c r="C33" s="7" t="s">
        <v>41</v>
      </c>
      <c r="D33" t="s">
        <v>31</v>
      </c>
      <c r="E33" s="5">
        <v>317</v>
      </c>
      <c r="F33" s="3">
        <v>329</v>
      </c>
      <c r="G33" s="3">
        <v>327</v>
      </c>
      <c r="H33" s="3">
        <v>329</v>
      </c>
      <c r="I33" s="3">
        <v>344</v>
      </c>
      <c r="J33" s="3">
        <v>336</v>
      </c>
      <c r="K33" s="5" cm="1">
        <f t="array" ref="K33">SUM(LARGE(E33:J33,{1;2;3;4}))</f>
        <v>1338</v>
      </c>
      <c r="L33" s="9">
        <v>81.8</v>
      </c>
    </row>
    <row r="34" spans="1:13" x14ac:dyDescent="0.45">
      <c r="A34" t="s">
        <v>84</v>
      </c>
      <c r="B34" s="7" t="s">
        <v>16</v>
      </c>
      <c r="C34" s="7" t="s">
        <v>17</v>
      </c>
      <c r="D34" t="s">
        <v>10</v>
      </c>
      <c r="E34" s="5">
        <v>316</v>
      </c>
      <c r="F34" s="3">
        <v>321</v>
      </c>
      <c r="G34" s="3">
        <v>328</v>
      </c>
      <c r="H34" s="3">
        <v>337</v>
      </c>
      <c r="I34" s="3">
        <v>337</v>
      </c>
      <c r="J34" s="3">
        <v>332</v>
      </c>
      <c r="K34" s="5" cm="1">
        <f t="array" ref="K34">SUM(LARGE(E34:J34,{1;2;3;4}))</f>
        <v>1334</v>
      </c>
      <c r="L34" s="9">
        <v>10</v>
      </c>
    </row>
    <row r="35" spans="1:13" x14ac:dyDescent="0.45">
      <c r="A35" t="s">
        <v>85</v>
      </c>
      <c r="B35" s="7" t="s">
        <v>44</v>
      </c>
      <c r="C35" s="7" t="s">
        <v>15</v>
      </c>
      <c r="D35" t="s">
        <v>31</v>
      </c>
      <c r="E35" s="5">
        <v>316</v>
      </c>
      <c r="F35" s="3">
        <v>308</v>
      </c>
      <c r="G35" s="3">
        <v>303</v>
      </c>
      <c r="H35" s="3" t="s">
        <v>46</v>
      </c>
      <c r="I35" s="3">
        <v>300</v>
      </c>
      <c r="J35" s="3" t="s">
        <v>46</v>
      </c>
      <c r="K35" s="5" cm="1">
        <f t="array" ref="K35">SUM(LARGE(E35:J35,{1;2;3;4}))</f>
        <v>1227</v>
      </c>
      <c r="L35" s="9">
        <v>74.599999999999994</v>
      </c>
    </row>
    <row r="36" spans="1:13" x14ac:dyDescent="0.45">
      <c r="A36" t="s">
        <v>86</v>
      </c>
      <c r="B36" s="7" t="s">
        <v>14</v>
      </c>
      <c r="C36" s="7" t="s">
        <v>15</v>
      </c>
      <c r="D36" t="s">
        <v>10</v>
      </c>
      <c r="E36" s="5">
        <v>286</v>
      </c>
      <c r="F36" s="3">
        <v>292</v>
      </c>
      <c r="G36" s="3">
        <v>286</v>
      </c>
      <c r="H36" s="3">
        <v>301</v>
      </c>
      <c r="I36" s="3">
        <v>315</v>
      </c>
      <c r="J36" s="3">
        <v>308</v>
      </c>
      <c r="K36" s="5" cm="1">
        <f t="array" ref="K36">SUM(LARGE(E36:J36,{1;2;3;4}))</f>
        <v>1216</v>
      </c>
      <c r="L36" s="9">
        <v>175.1</v>
      </c>
    </row>
    <row r="37" spans="1:13" x14ac:dyDescent="0.45">
      <c r="A37" t="s">
        <v>87</v>
      </c>
      <c r="B37" s="7" t="s">
        <v>67</v>
      </c>
      <c r="C37" s="7" t="s">
        <v>68</v>
      </c>
      <c r="D37" t="s">
        <v>6</v>
      </c>
      <c r="E37" s="5">
        <v>233</v>
      </c>
      <c r="F37" s="3" t="s">
        <v>46</v>
      </c>
      <c r="G37" s="3">
        <v>243</v>
      </c>
      <c r="H37" s="3" t="s">
        <v>46</v>
      </c>
      <c r="I37" s="3">
        <v>244</v>
      </c>
      <c r="J37" s="3">
        <v>266</v>
      </c>
      <c r="K37" s="5" cm="1">
        <f t="array" ref="K37">SUM(LARGE(E37:J37,{1;2;3;4}))</f>
        <v>986</v>
      </c>
      <c r="L37" s="9">
        <v>41.7</v>
      </c>
    </row>
    <row r="39" spans="1:13" s="1" customFormat="1" x14ac:dyDescent="0.45">
      <c r="A39" s="1" t="s">
        <v>98</v>
      </c>
      <c r="B39" s="6"/>
      <c r="C39" s="6"/>
      <c r="E39" s="4"/>
      <c r="F39" s="2"/>
      <c r="G39" s="2"/>
      <c r="H39" s="2"/>
      <c r="I39" s="2"/>
      <c r="J39" s="2"/>
      <c r="K39" s="4"/>
      <c r="L39" s="8"/>
    </row>
    <row r="40" spans="1:13" x14ac:dyDescent="0.45">
      <c r="A40" t="s">
        <v>80</v>
      </c>
      <c r="B40" s="7" t="s">
        <v>8</v>
      </c>
      <c r="C40" s="7" t="s">
        <v>9</v>
      </c>
      <c r="D40" t="s">
        <v>10</v>
      </c>
      <c r="E40" s="5">
        <v>333</v>
      </c>
      <c r="F40" s="3">
        <v>355</v>
      </c>
      <c r="G40" s="3">
        <v>343</v>
      </c>
      <c r="H40" s="3">
        <v>356</v>
      </c>
      <c r="I40" s="3">
        <v>358</v>
      </c>
      <c r="J40" s="3">
        <v>357</v>
      </c>
      <c r="K40" s="5" cm="1">
        <f t="array" ref="K40">SUM(LARGE(E40:J40,{1;2;3;4}))</f>
        <v>1426</v>
      </c>
      <c r="L40" s="10">
        <v>2</v>
      </c>
      <c r="M40" t="s">
        <v>105</v>
      </c>
    </row>
    <row r="42" spans="1:13" s="1" customFormat="1" x14ac:dyDescent="0.45">
      <c r="A42" s="1" t="s">
        <v>99</v>
      </c>
      <c r="B42" s="6"/>
      <c r="C42" s="6"/>
      <c r="E42" s="4"/>
      <c r="F42" s="2"/>
      <c r="G42" s="2"/>
      <c r="H42" s="2"/>
      <c r="I42" s="2"/>
      <c r="J42" s="2"/>
      <c r="K42" s="4"/>
      <c r="L42" s="8"/>
    </row>
    <row r="43" spans="1:13" x14ac:dyDescent="0.45">
      <c r="A43" t="s">
        <v>80</v>
      </c>
      <c r="B43" s="7" t="s">
        <v>61</v>
      </c>
      <c r="C43" s="7" t="s">
        <v>62</v>
      </c>
      <c r="D43" t="s">
        <v>10</v>
      </c>
      <c r="E43" s="5">
        <v>139</v>
      </c>
      <c r="F43" s="3">
        <v>171</v>
      </c>
      <c r="G43" s="3">
        <v>172</v>
      </c>
      <c r="H43" s="3">
        <v>166</v>
      </c>
      <c r="I43" s="3">
        <v>167</v>
      </c>
      <c r="J43" s="3">
        <v>159</v>
      </c>
      <c r="K43" s="5" cm="1">
        <f t="array" ref="K43">SUM(LARGE(E43:J43,{1;2;3;4}))</f>
        <v>676</v>
      </c>
      <c r="L43" s="10">
        <v>36.200000000000003</v>
      </c>
      <c r="M43" t="s">
        <v>106</v>
      </c>
    </row>
    <row r="44" spans="1:13" x14ac:dyDescent="0.45">
      <c r="A44" t="s">
        <v>81</v>
      </c>
      <c r="B44" s="7" t="s">
        <v>66</v>
      </c>
      <c r="C44" s="7" t="s">
        <v>18</v>
      </c>
      <c r="D44" t="s">
        <v>31</v>
      </c>
      <c r="E44" s="5">
        <v>122</v>
      </c>
      <c r="F44" s="3">
        <v>152</v>
      </c>
      <c r="G44" s="3">
        <v>157</v>
      </c>
      <c r="H44" s="3">
        <v>162</v>
      </c>
      <c r="I44" s="3">
        <v>158</v>
      </c>
      <c r="J44" s="3">
        <v>169</v>
      </c>
      <c r="K44" s="5" cm="1">
        <f t="array" ref="K44">SUM(LARGE(E44:J44,{1;2;3;4}))</f>
        <v>646</v>
      </c>
      <c r="L44" s="9">
        <v>56.6</v>
      </c>
    </row>
    <row r="45" spans="1:13" x14ac:dyDescent="0.45">
      <c r="A45" t="s">
        <v>82</v>
      </c>
      <c r="B45" s="7" t="s">
        <v>63</v>
      </c>
      <c r="C45" s="7" t="s">
        <v>64</v>
      </c>
      <c r="D45" t="s">
        <v>10</v>
      </c>
      <c r="E45" s="5">
        <v>138</v>
      </c>
      <c r="F45" s="3">
        <v>156</v>
      </c>
      <c r="G45" s="3">
        <v>146</v>
      </c>
      <c r="H45" s="3">
        <v>166</v>
      </c>
      <c r="I45" s="3">
        <v>161</v>
      </c>
      <c r="J45" s="3">
        <v>154</v>
      </c>
      <c r="K45" s="5" cm="1">
        <f t="array" ref="K45">SUM(LARGE(E45:J45,{1;2;3;4}))</f>
        <v>637</v>
      </c>
      <c r="L45" s="9">
        <v>53.4</v>
      </c>
    </row>
    <row r="46" spans="1:13" x14ac:dyDescent="0.45">
      <c r="A46" t="s">
        <v>83</v>
      </c>
      <c r="B46" s="7" t="s">
        <v>59</v>
      </c>
      <c r="C46" s="7" t="s">
        <v>60</v>
      </c>
      <c r="D46" t="s">
        <v>5</v>
      </c>
      <c r="E46" s="5">
        <v>148</v>
      </c>
      <c r="F46" s="3" t="s">
        <v>46</v>
      </c>
      <c r="G46" s="3" t="s">
        <v>46</v>
      </c>
      <c r="H46" s="3">
        <v>139</v>
      </c>
      <c r="I46" s="3">
        <v>155</v>
      </c>
      <c r="J46" s="3">
        <v>152</v>
      </c>
      <c r="K46" s="5" cm="1">
        <f t="array" ref="K46">SUM(LARGE(E46:J46,{1;2;3;4}))</f>
        <v>594</v>
      </c>
      <c r="L46" s="9">
        <v>75.3</v>
      </c>
    </row>
    <row r="47" spans="1:13" x14ac:dyDescent="0.45">
      <c r="A47" t="s">
        <v>84</v>
      </c>
      <c r="B47" s="7" t="s">
        <v>33</v>
      </c>
      <c r="C47" s="7" t="s">
        <v>34</v>
      </c>
      <c r="D47" t="s">
        <v>5</v>
      </c>
      <c r="E47" s="5">
        <v>151</v>
      </c>
      <c r="F47" s="3">
        <v>131</v>
      </c>
      <c r="G47" s="3">
        <v>142</v>
      </c>
      <c r="H47" s="3">
        <v>146</v>
      </c>
      <c r="I47" s="3">
        <v>142</v>
      </c>
      <c r="J47" s="3">
        <v>145</v>
      </c>
      <c r="K47" s="5" cm="1">
        <f t="array" ref="K47">SUM(LARGE(E47:J47,{1;2;3;4}))</f>
        <v>584</v>
      </c>
      <c r="L47" s="9">
        <v>70.099999999999994</v>
      </c>
    </row>
    <row r="48" spans="1:13" x14ac:dyDescent="0.45">
      <c r="A48" t="s">
        <v>85</v>
      </c>
      <c r="B48" s="7" t="s">
        <v>43</v>
      </c>
      <c r="C48" s="7" t="s">
        <v>22</v>
      </c>
      <c r="D48" t="s">
        <v>31</v>
      </c>
      <c r="E48" s="5">
        <v>127</v>
      </c>
      <c r="F48" s="3">
        <v>145</v>
      </c>
      <c r="G48" s="3">
        <v>146</v>
      </c>
      <c r="H48" s="3">
        <v>136</v>
      </c>
      <c r="I48" s="3">
        <v>145</v>
      </c>
      <c r="J48" s="3">
        <v>142</v>
      </c>
      <c r="K48" s="5" cm="1">
        <f t="array" ref="K48">SUM(LARGE(E48:J48,{1;2;3;4}))</f>
        <v>578</v>
      </c>
      <c r="L48" s="9">
        <v>78.3</v>
      </c>
    </row>
    <row r="50" spans="1:13" s="1" customFormat="1" x14ac:dyDescent="0.45">
      <c r="A50" s="1" t="s">
        <v>100</v>
      </c>
      <c r="B50" s="6"/>
      <c r="C50" s="6"/>
      <c r="E50" s="4"/>
      <c r="F50" s="2"/>
      <c r="G50" s="2"/>
      <c r="H50" s="2"/>
      <c r="I50" s="2"/>
      <c r="J50" s="2"/>
      <c r="K50" s="4"/>
      <c r="L50" s="8"/>
    </row>
    <row r="51" spans="1:13" x14ac:dyDescent="0.45">
      <c r="A51" t="s">
        <v>80</v>
      </c>
      <c r="B51" s="7" t="s">
        <v>8</v>
      </c>
      <c r="C51" s="7" t="s">
        <v>18</v>
      </c>
      <c r="D51" t="s">
        <v>10</v>
      </c>
      <c r="E51" s="5">
        <v>253</v>
      </c>
      <c r="F51" s="3">
        <v>184</v>
      </c>
      <c r="G51" s="3">
        <v>232</v>
      </c>
      <c r="H51" s="3">
        <v>230</v>
      </c>
      <c r="I51" s="3">
        <v>176</v>
      </c>
      <c r="J51" s="3" t="s">
        <v>46</v>
      </c>
      <c r="K51" s="5" cm="1">
        <f t="array" ref="K51">SUM(LARGE(E51:J51,{1;2;3;4}))</f>
        <v>899</v>
      </c>
      <c r="L51" s="9">
        <v>86.720000000000013</v>
      </c>
    </row>
    <row r="53" spans="1:13" s="1" customFormat="1" x14ac:dyDescent="0.45">
      <c r="A53" s="1" t="s">
        <v>101</v>
      </c>
      <c r="B53" s="6"/>
      <c r="C53" s="6"/>
      <c r="E53" s="4"/>
      <c r="F53" s="2"/>
      <c r="G53" s="2"/>
      <c r="H53" s="2"/>
      <c r="I53" s="2"/>
      <c r="J53" s="2"/>
      <c r="K53" s="4"/>
      <c r="L53" s="8"/>
    </row>
    <row r="54" spans="1:13" x14ac:dyDescent="0.45">
      <c r="A54" t="s">
        <v>80</v>
      </c>
      <c r="B54" s="7" t="s">
        <v>8</v>
      </c>
      <c r="C54" s="7" t="s">
        <v>11</v>
      </c>
      <c r="D54" t="s">
        <v>10</v>
      </c>
      <c r="E54" s="5">
        <v>277</v>
      </c>
      <c r="F54" s="3">
        <v>272</v>
      </c>
      <c r="G54" s="3" t="s">
        <v>46</v>
      </c>
      <c r="H54" s="3">
        <v>286</v>
      </c>
      <c r="I54" s="3">
        <v>279</v>
      </c>
      <c r="J54" s="3" t="s">
        <v>46</v>
      </c>
      <c r="K54" s="5" cm="1">
        <f t="array" ref="K54">SUM(LARGE(E54:J54,{1;2;3;4}))</f>
        <v>1114</v>
      </c>
      <c r="L54" s="10">
        <v>27.5</v>
      </c>
      <c r="M54" t="s">
        <v>107</v>
      </c>
    </row>
    <row r="56" spans="1:13" s="1" customFormat="1" x14ac:dyDescent="0.45">
      <c r="A56" s="1" t="s">
        <v>102</v>
      </c>
      <c r="B56" s="6"/>
      <c r="C56" s="6"/>
      <c r="E56" s="4"/>
      <c r="F56" s="2"/>
      <c r="G56" s="2"/>
      <c r="H56" s="2"/>
      <c r="I56" s="2"/>
      <c r="J56" s="2"/>
      <c r="K56" s="4"/>
      <c r="L56" s="8"/>
    </row>
    <row r="57" spans="1:13" x14ac:dyDescent="0.45">
      <c r="A57" t="s">
        <v>80</v>
      </c>
      <c r="B57" s="7" t="s">
        <v>20</v>
      </c>
      <c r="C57" s="7" t="s">
        <v>21</v>
      </c>
      <c r="D57" t="s">
        <v>12</v>
      </c>
      <c r="E57" s="5">
        <v>159</v>
      </c>
      <c r="F57" s="3">
        <v>128</v>
      </c>
      <c r="G57" s="3">
        <v>151</v>
      </c>
      <c r="H57" s="3">
        <v>153</v>
      </c>
      <c r="I57" s="3">
        <v>147</v>
      </c>
      <c r="J57" s="3">
        <v>135</v>
      </c>
      <c r="K57" s="5" cm="1">
        <f t="array" ref="K57">SUM(LARGE(E57:J57,{1;2;3;4}))</f>
        <v>610</v>
      </c>
      <c r="L57" s="10">
        <v>85.6</v>
      </c>
      <c r="M57" t="s">
        <v>108</v>
      </c>
    </row>
  </sheetData>
  <sortState xmlns:xlrd2="http://schemas.microsoft.com/office/spreadsheetml/2017/richdata2" ref="A4:L57">
    <sortCondition descending="1" ref="K4:K57"/>
  </sortState>
  <phoneticPr fontId="2" type="noConversion"/>
  <pageMargins left="0.7" right="0.7" top="0.78740157499999996" bottom="0.78740157499999996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1E4F7-007E-45CA-BAAF-200DA3FCE8CF}">
  <dimension ref="A1:J10"/>
  <sheetViews>
    <sheetView workbookViewId="0">
      <selection activeCell="D25" sqref="D25"/>
    </sheetView>
  </sheetViews>
  <sheetFormatPr baseColWidth="10" defaultRowHeight="14.25" x14ac:dyDescent="0.45"/>
  <cols>
    <col min="1" max="1" width="10.6640625" style="12"/>
    <col min="2" max="2" width="19.53125" bestFit="1" customWidth="1"/>
    <col min="3" max="3" width="15" bestFit="1" customWidth="1"/>
    <col min="4" max="4" width="14.33203125" bestFit="1" customWidth="1"/>
    <col min="5" max="5" width="10.33203125" bestFit="1" customWidth="1"/>
    <col min="6" max="6" width="14.06640625" bestFit="1" customWidth="1"/>
    <col min="8" max="8" width="16.46484375" bestFit="1" customWidth="1"/>
  </cols>
  <sheetData>
    <row r="1" spans="1:10" s="1" customFormat="1" x14ac:dyDescent="0.45">
      <c r="A1" s="11" t="s">
        <v>79</v>
      </c>
      <c r="B1" s="1" t="s">
        <v>78</v>
      </c>
      <c r="C1" s="1" t="s">
        <v>109</v>
      </c>
      <c r="D1" s="1" t="s">
        <v>110</v>
      </c>
      <c r="E1" s="1" t="s">
        <v>111</v>
      </c>
      <c r="F1" s="1" t="s">
        <v>112</v>
      </c>
      <c r="G1" s="1" t="s">
        <v>113</v>
      </c>
      <c r="H1" s="1" t="s">
        <v>114</v>
      </c>
      <c r="I1" s="1" t="s">
        <v>115</v>
      </c>
      <c r="J1" s="1" t="s">
        <v>3</v>
      </c>
    </row>
    <row r="2" spans="1:10" x14ac:dyDescent="0.45">
      <c r="A2" s="12">
        <v>1</v>
      </c>
      <c r="B2" t="s">
        <v>116</v>
      </c>
      <c r="C2">
        <v>2003.9</v>
      </c>
      <c r="D2" t="s">
        <v>117</v>
      </c>
      <c r="E2" t="s">
        <v>28</v>
      </c>
      <c r="F2" t="s">
        <v>118</v>
      </c>
      <c r="G2" t="s">
        <v>28</v>
      </c>
      <c r="H2" t="s">
        <v>119</v>
      </c>
      <c r="I2" t="s">
        <v>28</v>
      </c>
      <c r="J2" t="s">
        <v>120</v>
      </c>
    </row>
    <row r="3" spans="1:10" x14ac:dyDescent="0.45">
      <c r="A3" s="12">
        <v>2</v>
      </c>
      <c r="B3" t="s">
        <v>121</v>
      </c>
      <c r="C3">
        <v>2085</v>
      </c>
      <c r="D3" t="s">
        <v>122</v>
      </c>
      <c r="E3" t="s">
        <v>28</v>
      </c>
      <c r="F3" t="s">
        <v>123</v>
      </c>
      <c r="G3" t="s">
        <v>28</v>
      </c>
      <c r="H3" t="s">
        <v>124</v>
      </c>
      <c r="I3" t="s">
        <v>28</v>
      </c>
      <c r="J3" t="s">
        <v>120</v>
      </c>
    </row>
    <row r="5" spans="1:10" s="1" customFormat="1" x14ac:dyDescent="0.45">
      <c r="A5" s="11" t="s">
        <v>79</v>
      </c>
      <c r="B5" s="1" t="s">
        <v>78</v>
      </c>
      <c r="C5" s="1" t="s">
        <v>109</v>
      </c>
    </row>
    <row r="6" spans="1:10" x14ac:dyDescent="0.45">
      <c r="A6" s="12">
        <v>1</v>
      </c>
      <c r="B6" t="s">
        <v>125</v>
      </c>
      <c r="C6">
        <v>1323.6999999999998</v>
      </c>
      <c r="D6" t="s">
        <v>126</v>
      </c>
      <c r="E6" t="s">
        <v>26</v>
      </c>
      <c r="F6" t="s">
        <v>127</v>
      </c>
      <c r="G6" t="s">
        <v>26</v>
      </c>
      <c r="H6" t="s">
        <v>128</v>
      </c>
      <c r="I6" t="s">
        <v>26</v>
      </c>
      <c r="J6" t="s">
        <v>129</v>
      </c>
    </row>
    <row r="7" spans="1:10" x14ac:dyDescent="0.45">
      <c r="A7" s="12">
        <v>2</v>
      </c>
      <c r="B7" t="s">
        <v>130</v>
      </c>
      <c r="C7">
        <v>1940.4</v>
      </c>
      <c r="D7" t="s">
        <v>131</v>
      </c>
      <c r="E7" t="s">
        <v>26</v>
      </c>
      <c r="F7" t="s">
        <v>132</v>
      </c>
      <c r="G7" t="s">
        <v>26</v>
      </c>
      <c r="H7" t="s">
        <v>133</v>
      </c>
      <c r="I7" t="s">
        <v>26</v>
      </c>
      <c r="J7" t="s">
        <v>129</v>
      </c>
    </row>
    <row r="8" spans="1:10" x14ac:dyDescent="0.45">
      <c r="A8" s="12">
        <v>3</v>
      </c>
      <c r="B8" t="s">
        <v>134</v>
      </c>
      <c r="C8">
        <v>2318.8000000000002</v>
      </c>
      <c r="D8" t="s">
        <v>135</v>
      </c>
      <c r="E8" t="s">
        <v>26</v>
      </c>
      <c r="F8" t="s">
        <v>136</v>
      </c>
      <c r="G8" t="s">
        <v>28</v>
      </c>
      <c r="H8" t="s">
        <v>137</v>
      </c>
      <c r="I8" t="s">
        <v>28</v>
      </c>
      <c r="J8" t="s">
        <v>129</v>
      </c>
    </row>
    <row r="9" spans="1:10" x14ac:dyDescent="0.45">
      <c r="A9" s="12">
        <v>4</v>
      </c>
      <c r="B9" t="s">
        <v>138</v>
      </c>
      <c r="C9">
        <v>2323.3666666666668</v>
      </c>
      <c r="D9" t="s">
        <v>139</v>
      </c>
      <c r="E9" t="s">
        <v>28</v>
      </c>
      <c r="F9" t="s">
        <v>140</v>
      </c>
      <c r="G9" t="s">
        <v>27</v>
      </c>
      <c r="H9" t="s">
        <v>141</v>
      </c>
      <c r="I9" t="s">
        <v>28</v>
      </c>
      <c r="J9" t="s">
        <v>129</v>
      </c>
    </row>
    <row r="10" spans="1:10" x14ac:dyDescent="0.45">
      <c r="A10" s="12">
        <v>5</v>
      </c>
      <c r="B10" t="s">
        <v>142</v>
      </c>
      <c r="C10">
        <v>2741.8</v>
      </c>
      <c r="D10" t="s">
        <v>143</v>
      </c>
      <c r="E10" t="s">
        <v>26</v>
      </c>
      <c r="F10" t="s">
        <v>144</v>
      </c>
      <c r="G10" t="s">
        <v>26</v>
      </c>
      <c r="H10" t="s">
        <v>145</v>
      </c>
      <c r="I10" t="s">
        <v>26</v>
      </c>
      <c r="J10" t="s">
        <v>129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Einzelwertung</vt:lpstr>
      <vt:lpstr>Mannschaften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Cascaya Riebeling</dc:creator>
  <cp:lastModifiedBy>Cascaya Riebeling</cp:lastModifiedBy>
  <cp:lastPrinted>2026-05-24T21:05:13Z</cp:lastPrinted>
  <dcterms:created xsi:type="dcterms:W3CDTF">2023-11-23T09:30:59Z</dcterms:created>
  <dcterms:modified xsi:type="dcterms:W3CDTF">2026-06-08T21:30:03Z</dcterms:modified>
</cp:coreProperties>
</file>