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f\MagentaCLOUD\Eigene Daten\02 SCHÜTZEN\Gau\04 Gaumeisterschaft\2026\"/>
    </mc:Choice>
  </mc:AlternateContent>
  <xr:revisionPtr revIDLastSave="0" documentId="13_ncr:1_{72147AB2-97E5-4161-96F5-45E3E2BE5277}" xr6:coauthVersionLast="47" xr6:coauthVersionMax="47" xr10:uidLastSave="{00000000-0000-0000-0000-000000000000}"/>
  <bookViews>
    <workbookView xWindow="1480" yWindow="2780" windowWidth="17050" windowHeight="15410" xr2:uid="{B1823CC6-CA9C-4016-A6F2-38DD6EF88C9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3" i="1"/>
  <c r="G52" i="1"/>
  <c r="G56" i="1" s="1"/>
  <c r="M733" i="1"/>
  <c r="M727" i="1"/>
  <c r="M669" i="1"/>
  <c r="M663" i="1"/>
  <c r="M657" i="1"/>
  <c r="M651" i="1"/>
  <c r="M645" i="1"/>
  <c r="M531" i="1"/>
  <c r="M521" i="1"/>
  <c r="M515" i="1"/>
  <c r="M509" i="1"/>
  <c r="M503" i="1"/>
  <c r="M497" i="1"/>
  <c r="M491" i="1"/>
  <c r="M485" i="1"/>
  <c r="M479" i="1"/>
  <c r="M473" i="1"/>
  <c r="M467" i="1"/>
  <c r="M461" i="1"/>
  <c r="M382" i="1"/>
  <c r="M375" i="1"/>
  <c r="M368" i="1"/>
  <c r="M361" i="1"/>
  <c r="M354" i="1"/>
  <c r="M206" i="1"/>
  <c r="M200" i="1"/>
  <c r="M179" i="1"/>
  <c r="M173" i="1"/>
  <c r="G47" i="1"/>
  <c r="G46" i="1"/>
  <c r="G45" i="1"/>
  <c r="G40" i="1"/>
  <c r="G39" i="1"/>
  <c r="G33" i="1"/>
  <c r="G32" i="1"/>
  <c r="G25" i="1"/>
  <c r="G24" i="1"/>
  <c r="G23" i="1"/>
  <c r="G17" i="1"/>
  <c r="G16" i="1"/>
  <c r="G15" i="1"/>
  <c r="G14" i="1"/>
  <c r="G13" i="1"/>
  <c r="G12" i="1"/>
  <c r="G11" i="1"/>
  <c r="G10" i="1"/>
  <c r="G9" i="1"/>
  <c r="G8" i="1"/>
  <c r="G7" i="1"/>
  <c r="G49" i="1" l="1"/>
</calcChain>
</file>

<file path=xl/sharedStrings.xml><?xml version="1.0" encoding="utf-8"?>
<sst xmlns="http://schemas.openxmlformats.org/spreadsheetml/2006/main" count="1810" uniqueCount="398">
  <si>
    <t>Michael Stahl</t>
  </si>
  <si>
    <t>Eichenlaub Saltendorf a. d. Naab e.V.</t>
  </si>
  <si>
    <t>Christoph Turban</t>
  </si>
  <si>
    <t>Jägerblut Rappenbügl e.V.</t>
  </si>
  <si>
    <t>Nico Wolf</t>
  </si>
  <si>
    <t>Patrick Heller</t>
  </si>
  <si>
    <t>Plattl Leonberg</t>
  </si>
  <si>
    <t>Paul Sedlaczek</t>
  </si>
  <si>
    <t>Alexander Wolf</t>
  </si>
  <si>
    <t>Tobias Bäuml</t>
  </si>
  <si>
    <t>Silberdistel Pottenstetten</t>
  </si>
  <si>
    <t>Schwarzer Berg Rappenbügl e.V.</t>
  </si>
  <si>
    <t>Waldeslust Roding-Maxhütte</t>
  </si>
  <si>
    <t>Stammnummer</t>
  </si>
  <si>
    <t>Name</t>
  </si>
  <si>
    <t>Verein</t>
  </si>
  <si>
    <t>Serie 1</t>
  </si>
  <si>
    <t>Serie 2</t>
  </si>
  <si>
    <t>Serie 3</t>
  </si>
  <si>
    <t>Serie 4</t>
  </si>
  <si>
    <t>Serie 5</t>
  </si>
  <si>
    <t>Serie 6</t>
  </si>
  <si>
    <t>Ramona Lorenz</t>
  </si>
  <si>
    <t>Hubertus Pirkensee</t>
  </si>
  <si>
    <t>Anna Haberhauer</t>
  </si>
  <si>
    <t>Christina Ippisch</t>
  </si>
  <si>
    <t>Katrin Graf</t>
  </si>
  <si>
    <t>Nina Wolf</t>
  </si>
  <si>
    <t>Laura Semmler</t>
  </si>
  <si>
    <t>Cascaya Riebeling</t>
  </si>
  <si>
    <t>Jana Birzer</t>
  </si>
  <si>
    <t>Gesamt</t>
  </si>
  <si>
    <t>Luftgewehr 1.10</t>
  </si>
  <si>
    <t>Herren I</t>
  </si>
  <si>
    <t>Damen I</t>
  </si>
  <si>
    <t>Jürgen Haider</t>
  </si>
  <si>
    <t>Almenrausch Katzdorf</t>
  </si>
  <si>
    <t>Herren II</t>
  </si>
  <si>
    <t>Kathrin Koller</t>
  </si>
  <si>
    <t>Stefanie Sandner</t>
  </si>
  <si>
    <t>Sandra Gersch</t>
  </si>
  <si>
    <t>Damen II</t>
  </si>
  <si>
    <t>Karl Fleischmann</t>
  </si>
  <si>
    <t>Herren IV</t>
  </si>
  <si>
    <t>Herta Zeiler</t>
  </si>
  <si>
    <t>Nur Qualifikation</t>
  </si>
  <si>
    <t>Damen V</t>
  </si>
  <si>
    <t>Romy Goldhahn</t>
  </si>
  <si>
    <t>Sashko Sashkov</t>
  </si>
  <si>
    <t>Noah Utescheny</t>
  </si>
  <si>
    <t>Paul Rudolph</t>
  </si>
  <si>
    <t>Jakob Haider</t>
  </si>
  <si>
    <t>Lukas Birzer</t>
  </si>
  <si>
    <t>Schüler männlich</t>
  </si>
  <si>
    <t>Sophia Huttner</t>
  </si>
  <si>
    <t>Vroni Besenhardt</t>
  </si>
  <si>
    <t>Katharina Feuerer</t>
  </si>
  <si>
    <t>Schüler weiblich</t>
  </si>
  <si>
    <t>Amadeus Wolf</t>
  </si>
  <si>
    <t>Maximilian Schicker</t>
  </si>
  <si>
    <t>Moritz Gersch</t>
  </si>
  <si>
    <t>Luca Schreiber</t>
  </si>
  <si>
    <t>Luca Islinger</t>
  </si>
  <si>
    <t>Jugend männlich</t>
  </si>
  <si>
    <t>Alina Bitterbier</t>
  </si>
  <si>
    <t>Alina Feuerer</t>
  </si>
  <si>
    <t>Neele Lyann Heimann</t>
  </si>
  <si>
    <t>Elena Barth</t>
  </si>
  <si>
    <t>Vilstalschützen Emhof</t>
  </si>
  <si>
    <t>Jugend weiblich</t>
  </si>
  <si>
    <t>Sophia Bäuml</t>
  </si>
  <si>
    <t>Junioren I weiblich</t>
  </si>
  <si>
    <t>Jonah Graf</t>
  </si>
  <si>
    <t>Junioren I männlich</t>
  </si>
  <si>
    <t>Nikola Bitterbier</t>
  </si>
  <si>
    <t>Lucia Sonnenfeld</t>
  </si>
  <si>
    <t>Emily Besenhardt</t>
  </si>
  <si>
    <t>Junioren II weiblich</t>
  </si>
  <si>
    <t>Mario Lorenz</t>
  </si>
  <si>
    <t>Stefan Meier</t>
  </si>
  <si>
    <t>Daniel Kohler</t>
  </si>
  <si>
    <t>Anton Schoierer</t>
  </si>
  <si>
    <t>Reiner Herold</t>
  </si>
  <si>
    <t>Sandro Merl</t>
  </si>
  <si>
    <t>Parkschützen Teublitz</t>
  </si>
  <si>
    <t>Dirk Tamme</t>
  </si>
  <si>
    <t>Burgschützen Kallmünz 1861 e.V.</t>
  </si>
  <si>
    <t>Heiko Burkhardt</t>
  </si>
  <si>
    <t>Senioren I männlich</t>
  </si>
  <si>
    <t>Claudia Herr</t>
  </si>
  <si>
    <t>Martina Herold</t>
  </si>
  <si>
    <t>Ines Wachter</t>
  </si>
  <si>
    <t>Petra Schanderl</t>
  </si>
  <si>
    <t>Susanna Ehrhardt</t>
  </si>
  <si>
    <t>Senioren I weiblich</t>
  </si>
  <si>
    <t>Herbert Ehrenstrasser</t>
  </si>
  <si>
    <t>Josef Lotter</t>
  </si>
  <si>
    <t>Thomas Schanderl</t>
  </si>
  <si>
    <t>Erwin Bauer</t>
  </si>
  <si>
    <t>Eduard Schäffer</t>
  </si>
  <si>
    <t>Peter Pitschi</t>
  </si>
  <si>
    <t>Treff Burglengenfeld</t>
  </si>
  <si>
    <t>Walter Beck</t>
  </si>
  <si>
    <t>Gerhard Brindl</t>
  </si>
  <si>
    <t>Wolfgang Nothaas</t>
  </si>
  <si>
    <t>Thomas Gersch</t>
  </si>
  <si>
    <t>Karl-Heinz Fritz</t>
  </si>
  <si>
    <t>Peter Laskowski</t>
  </si>
  <si>
    <t>Walter Scholz</t>
  </si>
  <si>
    <t>Senioren II männlich</t>
  </si>
  <si>
    <t>Gitta Schürck</t>
  </si>
  <si>
    <t>Rosalinde Eichinger</t>
  </si>
  <si>
    <t>Ursula Schaul</t>
  </si>
  <si>
    <t>Angelika Hiller</t>
  </si>
  <si>
    <t>Sieglinde Spandl</t>
  </si>
  <si>
    <t>Ulrike Fritz</t>
  </si>
  <si>
    <t>Antonia Mützenich</t>
  </si>
  <si>
    <t>Senioren II weiblich</t>
  </si>
  <si>
    <t>Ludwig Duscher</t>
  </si>
  <si>
    <t>Franz Bauer</t>
  </si>
  <si>
    <t>Leo Jobst</t>
  </si>
  <si>
    <t>Senioren III männlich</t>
  </si>
  <si>
    <t>Maria Helena Ebner</t>
  </si>
  <si>
    <t>Elli Meisinger</t>
  </si>
  <si>
    <t>Zarina Schwaiger</t>
  </si>
  <si>
    <t>Gisela Kellermeier</t>
  </si>
  <si>
    <t>Brigitte Merl</t>
  </si>
  <si>
    <t>Sonja Kohler</t>
  </si>
  <si>
    <t>Elisabeth Henneck</t>
  </si>
  <si>
    <t>Waltraud Jobst</t>
  </si>
  <si>
    <t>Monika Fleischhauer</t>
  </si>
  <si>
    <t>Senioren III weiblich</t>
  </si>
  <si>
    <t>Hermann Höfle</t>
  </si>
  <si>
    <t>Willi Martini</t>
  </si>
  <si>
    <t>Alfred Hummel</t>
  </si>
  <si>
    <t>Franz Brunner</t>
  </si>
  <si>
    <t>Michael Sollfrank</t>
  </si>
  <si>
    <t>Hubert Schmid</t>
  </si>
  <si>
    <t>Jakob Bruckschlegel</t>
  </si>
  <si>
    <t>Johann Greger</t>
  </si>
  <si>
    <t>Albert Steinhauser</t>
  </si>
  <si>
    <t>Rudolf Schachinger</t>
  </si>
  <si>
    <t>Alois Meindl</t>
  </si>
  <si>
    <t>Senioren IV männlich</t>
  </si>
  <si>
    <t>Monika Wild</t>
  </si>
  <si>
    <t>Senioren IV weiblich</t>
  </si>
  <si>
    <t>Theo Hummel</t>
  </si>
  <si>
    <t>Rudolf Beer</t>
  </si>
  <si>
    <t>Johann Merl</t>
  </si>
  <si>
    <t>Karlheinz Schmalzbauer</t>
  </si>
  <si>
    <t>Winfried Schaul</t>
  </si>
  <si>
    <t>Senioren V männlich</t>
  </si>
  <si>
    <t>Edeltraut Amelang</t>
  </si>
  <si>
    <t>Marianne Wullinger</t>
  </si>
  <si>
    <t>Gisela Hüttner</t>
  </si>
  <si>
    <t>Ingrid Spitzner</t>
  </si>
  <si>
    <t>Senioren V weiblich</t>
  </si>
  <si>
    <t>Georg Fuchs</t>
  </si>
  <si>
    <t>Bernhard Blank</t>
  </si>
  <si>
    <t>Senioren VI männlich</t>
  </si>
  <si>
    <t>Rita Brandl</t>
  </si>
  <si>
    <t>Senioren VI weiblich</t>
  </si>
  <si>
    <t>Annabelle Lotter</t>
  </si>
  <si>
    <t>Jonas Hüttner</t>
  </si>
  <si>
    <t>MixTeam</t>
  </si>
  <si>
    <t>Luftgewehr 1.12</t>
  </si>
  <si>
    <t>Nicole Braun</t>
  </si>
  <si>
    <t>Angelika Schießl</t>
  </si>
  <si>
    <t>Zimmerstutzen 1.30</t>
  </si>
  <si>
    <t>Herren III</t>
  </si>
  <si>
    <t>Luftgewehr A. 1.11</t>
  </si>
  <si>
    <t>Zimmerstutzen A.  1.31</t>
  </si>
  <si>
    <t>Senioren I</t>
  </si>
  <si>
    <t>Rainer Graf</t>
  </si>
  <si>
    <t>Alois Hirsch</t>
  </si>
  <si>
    <t>KK 100m 1.35</t>
  </si>
  <si>
    <t>KK 3x20 1.40</t>
  </si>
  <si>
    <t>Damen III</t>
  </si>
  <si>
    <t>KK Auflage 50m 1.41</t>
  </si>
  <si>
    <t xml:space="preserve">Senioren I weiblich </t>
  </si>
  <si>
    <t>KK 30 Schuß 1.42</t>
  </si>
  <si>
    <t>allg. Klasse</t>
  </si>
  <si>
    <t>Margit Messner</t>
  </si>
  <si>
    <t>Western-Club Burglengenfeld</t>
  </si>
  <si>
    <t>KK Unterhebel 1.56</t>
  </si>
  <si>
    <t>Georg Duschinger</t>
  </si>
  <si>
    <t>Josef Braun</t>
  </si>
  <si>
    <t>Thomas Pecher</t>
  </si>
  <si>
    <t>Johann Mailbeck</t>
  </si>
  <si>
    <t>Norbert Baumann</t>
  </si>
  <si>
    <t>GK Unterhebel 1.57</t>
  </si>
  <si>
    <t>KK Liegendkampf 1.80</t>
  </si>
  <si>
    <t>Michael Ippisch</t>
  </si>
  <si>
    <t>Michael Meier</t>
  </si>
  <si>
    <t>Michael Brunner</t>
  </si>
  <si>
    <t>Florian Fleischmann</t>
  </si>
  <si>
    <t>Sven Haslbeck</t>
  </si>
  <si>
    <t>Florian Lang</t>
  </si>
  <si>
    <t>Marcus Graf</t>
  </si>
  <si>
    <t>Matthias Forster</t>
  </si>
  <si>
    <t>Christian Graf</t>
  </si>
  <si>
    <t>Thomas Mauerer</t>
  </si>
  <si>
    <t>Florian Dechant</t>
  </si>
  <si>
    <t>Constantin Kerres</t>
  </si>
  <si>
    <t>Felix Liebl</t>
  </si>
  <si>
    <t>Dominik Krempl</t>
  </si>
  <si>
    <t>Tobias Trammer</t>
  </si>
  <si>
    <t>Patrick Brindl</t>
  </si>
  <si>
    <t>Matthias Ippisch</t>
  </si>
  <si>
    <t>Jonas Frank</t>
  </si>
  <si>
    <t>Luftpistole 2.10</t>
  </si>
  <si>
    <t>Nadine Gold</t>
  </si>
  <si>
    <t>Michaela Haberkorn</t>
  </si>
  <si>
    <t>Alexander Birzer</t>
  </si>
  <si>
    <t>Andreas Brunner</t>
  </si>
  <si>
    <t>Alexander Greger</t>
  </si>
  <si>
    <t>Raimund Stengel</t>
  </si>
  <si>
    <t>Kathrin Birzer</t>
  </si>
  <si>
    <t>Christine Gold</t>
  </si>
  <si>
    <t>Günter Hirsch</t>
  </si>
  <si>
    <t>Rudolf Liebl</t>
  </si>
  <si>
    <t>Robert Stubenvoll</t>
  </si>
  <si>
    <t>Eric Alexander Burkhardt</t>
  </si>
  <si>
    <t>Christopher Pitts</t>
  </si>
  <si>
    <t>Noah Sonnenfeld</t>
  </si>
  <si>
    <t>Jakob Sonnenfeld</t>
  </si>
  <si>
    <t>Franz Birzer</t>
  </si>
  <si>
    <t>Klasse 92</t>
  </si>
  <si>
    <t>Luftpistole A. 2.11</t>
  </si>
  <si>
    <t>Siegfried Martin</t>
  </si>
  <si>
    <t>Luftpistole Mehrkampf 2.17</t>
  </si>
  <si>
    <t>Luftpistole Standard 2.18</t>
  </si>
  <si>
    <t>Senioren IV</t>
  </si>
  <si>
    <t>50m Pistole 2.20</t>
  </si>
  <si>
    <t>50m fr. Pistole Auflage 2.21</t>
  </si>
  <si>
    <t>Peter Weiß</t>
  </si>
  <si>
    <t>25 m Pistole 2.40</t>
  </si>
  <si>
    <t>Roland Gaßner</t>
  </si>
  <si>
    <t>Herren V</t>
  </si>
  <si>
    <t>Robert Faltermeier</t>
  </si>
  <si>
    <t>25 m SpoPI Auflage 2.42</t>
  </si>
  <si>
    <t>25 m Zentralfeuerpistole 2.40</t>
  </si>
  <si>
    <t>Christian Philipp</t>
  </si>
  <si>
    <t>Mario Geigenfeind</t>
  </si>
  <si>
    <t>Böller-u.Feuerschützen Leonberg e.V</t>
  </si>
  <si>
    <t>Siegfried Spörl</t>
  </si>
  <si>
    <t>Günther Danisch</t>
  </si>
  <si>
    <t>Stefan Buckeley</t>
  </si>
  <si>
    <t>25 m Pistole 9x19 2.53</t>
  </si>
  <si>
    <t>Rudolf Meyer</t>
  </si>
  <si>
    <t>25 m Revolver .357 Mag. 2.55</t>
  </si>
  <si>
    <t>Juergen Schießl</t>
  </si>
  <si>
    <t>25 m Revolver .44 Mag. 2.58</t>
  </si>
  <si>
    <t>25 m Revolver .45 ACP 2.59</t>
  </si>
  <si>
    <t>25 m Standardpistole 2.60</t>
  </si>
  <si>
    <t>Perkussionsgewehr 7.10</t>
  </si>
  <si>
    <t>Manfred Rammler</t>
  </si>
  <si>
    <t>Steinschlossgewehr 7.30</t>
  </si>
  <si>
    <t>Jürgen Kwapil</t>
  </si>
  <si>
    <t>Perkussionsrevolver 7.40</t>
  </si>
  <si>
    <t>Perkussionspistole 7.50</t>
  </si>
  <si>
    <t>Platz</t>
  </si>
  <si>
    <t>Ergebnistabelle Lichtgewehr und Lichtpistole Gaumeisterschaft Gau Burglengenfeld 2026</t>
  </si>
  <si>
    <t>Disziplin LiG Schüler männlich</t>
  </si>
  <si>
    <t>Feuerer, Adrian</t>
  </si>
  <si>
    <t>Sattler, Julian</t>
  </si>
  <si>
    <t>Roidl, Timo</t>
  </si>
  <si>
    <t>Waldeslust Roding</t>
  </si>
  <si>
    <t>Birzer, Florian</t>
  </si>
  <si>
    <t>Schwarzer Berg Rappenbügl</t>
  </si>
  <si>
    <t>Sonnenfeld, Paul</t>
  </si>
  <si>
    <t>Stengel, Lennard</t>
  </si>
  <si>
    <t>Birzer, Alexander</t>
  </si>
  <si>
    <t>Haider, Johann</t>
  </si>
  <si>
    <t>Feuerer, Moritz</t>
  </si>
  <si>
    <t>Baric, Pero</t>
  </si>
  <si>
    <t>Sashkov, Mario</t>
  </si>
  <si>
    <t>Disziplin LiG Schüler weiblich</t>
  </si>
  <si>
    <t>Janker, Luisa</t>
  </si>
  <si>
    <t>Roidl, Lina</t>
  </si>
  <si>
    <t>Barth, Malena</t>
  </si>
  <si>
    <t>Disziplin LiP Schüler männlich</t>
  </si>
  <si>
    <t>Disziplin LiP Schüler weiblich</t>
  </si>
  <si>
    <t>Lehmeier, Paula</t>
  </si>
  <si>
    <t>Burkhardt, Anne</t>
  </si>
  <si>
    <t>Jägerblut Rappenbügl</t>
  </si>
  <si>
    <t>Hubertus Pirkensee 2</t>
  </si>
  <si>
    <t>Islinger Luca</t>
  </si>
  <si>
    <t>Schicker Maximilian</t>
  </si>
  <si>
    <t>Feuerer Alina</t>
  </si>
  <si>
    <t>Jugend Mannschaft</t>
  </si>
  <si>
    <t xml:space="preserve"> </t>
  </si>
  <si>
    <t>Wolf Alexander</t>
  </si>
  <si>
    <t>Wolf Nico</t>
  </si>
  <si>
    <t>Turban Christoph</t>
  </si>
  <si>
    <t>Herren I Mannschaft</t>
  </si>
  <si>
    <t>Fuchs Matthias</t>
  </si>
  <si>
    <t>Sedlaczek Paul</t>
  </si>
  <si>
    <t>Heller Patrick</t>
  </si>
  <si>
    <t>Graf Katrin</t>
  </si>
  <si>
    <t>Ippisch Christina</t>
  </si>
  <si>
    <t>Semmler Laura</t>
  </si>
  <si>
    <t>Damen I Mannschaft</t>
  </si>
  <si>
    <t>Sandner Stefanie</t>
  </si>
  <si>
    <t>Wolf Nina</t>
  </si>
  <si>
    <t>Koller Kathrin</t>
  </si>
  <si>
    <t xml:space="preserve">Hubertus Pirkensee  </t>
  </si>
  <si>
    <t>Kohler Daniel</t>
  </si>
  <si>
    <t>Lorenz Mario</t>
  </si>
  <si>
    <t>Meier Stefan</t>
  </si>
  <si>
    <t xml:space="preserve">Eichenlaub Saltendorf a. d. Naab e.V.  </t>
  </si>
  <si>
    <t>Herr Claudia</t>
  </si>
  <si>
    <t>Lotter Josef</t>
  </si>
  <si>
    <t>Wachter Ines</t>
  </si>
  <si>
    <t xml:space="preserve">Parkschützen Teublitz  </t>
  </si>
  <si>
    <t>Merl Sandro</t>
  </si>
  <si>
    <t>Schanderl Petra</t>
  </si>
  <si>
    <t>Schanderl Thomas</t>
  </si>
  <si>
    <t>Parkschützen Teublitz 2</t>
  </si>
  <si>
    <t>Nothaas Wolfgang</t>
  </si>
  <si>
    <t>Bauer Erwin</t>
  </si>
  <si>
    <t>Beck Walter</t>
  </si>
  <si>
    <t xml:space="preserve">Jägerblut Rappenbügl e.V.  </t>
  </si>
  <si>
    <t>Fritz Karl-Heinz</t>
  </si>
  <si>
    <t>Eichinger Rosalinde</t>
  </si>
  <si>
    <t>Fritz Ulrike</t>
  </si>
  <si>
    <t>Senioren I Mannschaft</t>
  </si>
  <si>
    <t>Vilstalschützen Emhof 2</t>
  </si>
  <si>
    <t>Höfle Hermann</t>
  </si>
  <si>
    <t>Hummel Theo</t>
  </si>
  <si>
    <t>Hummel Alfred</t>
  </si>
  <si>
    <t>Vilstalschützen Emhof 3</t>
  </si>
  <si>
    <t>Sollfrank Michael</t>
  </si>
  <si>
    <t>Meisinger Dietmar</t>
  </si>
  <si>
    <t>Beer Rudolf</t>
  </si>
  <si>
    <t xml:space="preserve">Vilstalschützen Emhof  </t>
  </si>
  <si>
    <t>Meisinger Elli</t>
  </si>
  <si>
    <t>Kellermeier Gisela</t>
  </si>
  <si>
    <t>Ebner Maria Helena</t>
  </si>
  <si>
    <t>Greger Johann</t>
  </si>
  <si>
    <t>Blank Bernhard</t>
  </si>
  <si>
    <t>Martini Willi</t>
  </si>
  <si>
    <t>Wild Monika</t>
  </si>
  <si>
    <t>Hüttner Gisela</t>
  </si>
  <si>
    <t>Zeiler Herta</t>
  </si>
  <si>
    <t xml:space="preserve">Treff Burglengenfeld  </t>
  </si>
  <si>
    <t>Schmalzbauer Karlheinz</t>
  </si>
  <si>
    <t>Wullinger Marianne</t>
  </si>
  <si>
    <t>Steinhauser Albert</t>
  </si>
  <si>
    <t>Henneck Elisabeth</t>
  </si>
  <si>
    <t>Jobst Leo</t>
  </si>
  <si>
    <t>Duscher Ludwig</t>
  </si>
  <si>
    <t>Parkschützen Teublitz 4</t>
  </si>
  <si>
    <t>Merl Johann</t>
  </si>
  <si>
    <t>Amelang Edeltraut</t>
  </si>
  <si>
    <t>Senft Helmut</t>
  </si>
  <si>
    <t xml:space="preserve">Burgschützen Kallmünz 1861 e.V.  </t>
  </si>
  <si>
    <t>Bauer Franz</t>
  </si>
  <si>
    <t>Wolf Helmut</t>
  </si>
  <si>
    <t>Bruckschlegel Jakob</t>
  </si>
  <si>
    <t>Parkschützen Teublitz 3</t>
  </si>
  <si>
    <t>Schwaiger Zarina</t>
  </si>
  <si>
    <t>Hüttinger Heinz</t>
  </si>
  <si>
    <t>Geth Reinhard</t>
  </si>
  <si>
    <t>Treff Burglengenfeld 2</t>
  </si>
  <si>
    <t>Braun Helmut</t>
  </si>
  <si>
    <t>Merl Brigitte</t>
  </si>
  <si>
    <t>Spitzner Ingrid</t>
  </si>
  <si>
    <t>Senioren IV bis VI Mannschaft</t>
  </si>
  <si>
    <t>Fleischmann Florian</t>
  </si>
  <si>
    <t>Meier Michael</t>
  </si>
  <si>
    <t>Graf Marcus</t>
  </si>
  <si>
    <t>Mauerer Thomas</t>
  </si>
  <si>
    <t>Lang Florian</t>
  </si>
  <si>
    <t>Brunner Michael</t>
  </si>
  <si>
    <t xml:space="preserve">Silberdistel Pottenstetten  </t>
  </si>
  <si>
    <t>Graf Christian</t>
  </si>
  <si>
    <t>Forster Matthias</t>
  </si>
  <si>
    <t>Ippisch Michael</t>
  </si>
  <si>
    <t>Silberdistel Pottenstetten 2</t>
  </si>
  <si>
    <t>Dechant Florian</t>
  </si>
  <si>
    <t>Ippisch Matthias</t>
  </si>
  <si>
    <t>Brindl Patrick</t>
  </si>
  <si>
    <t xml:space="preserve">Plattl Leonberg  </t>
  </si>
  <si>
    <t>Kerres Constantin</t>
  </si>
  <si>
    <t>Frank Jonas</t>
  </si>
  <si>
    <t>Trammer Tobias</t>
  </si>
  <si>
    <t>Liebl Rudolf</t>
  </si>
  <si>
    <t>Hirsch Günter</t>
  </si>
  <si>
    <t>Graf Rainer</t>
  </si>
  <si>
    <t>Stubenvoll Robert</t>
  </si>
  <si>
    <t>Fleischmann Karl</t>
  </si>
  <si>
    <t>Herren III Mannschaft</t>
  </si>
  <si>
    <t>Ergebnistabelle LG und LP Schüler, Jugend, Junioren bei der Gaumeisterschaft Gau Burglengenfeld 2026</t>
  </si>
  <si>
    <t>Ergebnistabelle LP Erwachsene bei der Gaumeisterschaft Gau Burglengenfeld 2026</t>
  </si>
  <si>
    <t>Ergebnistabelle LG und KK (+ GK Unterhebel) Erwachsene bei der Gaumeisterschaft Gau Burglengenfeld 2026</t>
  </si>
  <si>
    <t>Ergebnistabelle Pistole und Exoten Erwachsene bei der Gaumeisterschaft Gau Burglengenfeld 2026</t>
  </si>
  <si>
    <t>Mannschaft LiG Schüler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</si>
</sst>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Arial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7"/>
      <color indexed="8"/>
      <name val="Arial"/>
    </font>
    <font>
      <sz val="16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0" fillId="0" borderId="7" xfId="0" applyBorder="1"/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286D-FBA4-4902-91E1-D2907965DD77}">
  <dimension ref="A1:V1074"/>
  <sheetViews>
    <sheetView tabSelected="1" workbookViewId="0">
      <selection sqref="A1:XFD1"/>
    </sheetView>
  </sheetViews>
  <sheetFormatPr baseColWidth="10" defaultRowHeight="14.5" x14ac:dyDescent="0.35"/>
  <cols>
    <col min="1" max="1" width="16.453125" bestFit="1" customWidth="1"/>
    <col min="2" max="2" width="25.7265625" bestFit="1" customWidth="1"/>
    <col min="3" max="3" width="35" bestFit="1" customWidth="1"/>
    <col min="4" max="4" width="22" bestFit="1" customWidth="1"/>
    <col min="5" max="5" width="32.7265625" bestFit="1" customWidth="1"/>
  </cols>
  <sheetData>
    <row r="1" spans="1:7" x14ac:dyDescent="0.35">
      <c r="A1" s="29"/>
      <c r="B1" s="43" t="s">
        <v>262</v>
      </c>
      <c r="C1" s="43"/>
      <c r="D1" s="43"/>
      <c r="E1" s="43"/>
      <c r="F1" s="43"/>
      <c r="G1" s="43"/>
    </row>
    <row r="2" spans="1:7" x14ac:dyDescent="0.35">
      <c r="A2" s="29"/>
    </row>
    <row r="3" spans="1:7" x14ac:dyDescent="0.35">
      <c r="A3" s="29"/>
    </row>
    <row r="4" spans="1:7" x14ac:dyDescent="0.35">
      <c r="A4" s="29"/>
      <c r="B4" s="27" t="s">
        <v>263</v>
      </c>
      <c r="C4" s="27"/>
      <c r="D4" s="27"/>
      <c r="E4" s="27"/>
      <c r="F4" s="27"/>
      <c r="G4" s="27"/>
    </row>
    <row r="5" spans="1:7" x14ac:dyDescent="0.35">
      <c r="A5" s="29"/>
      <c r="B5" s="27"/>
      <c r="C5" s="27"/>
      <c r="D5" s="27"/>
      <c r="E5" s="27"/>
      <c r="F5" s="27"/>
      <c r="G5" s="27"/>
    </row>
    <row r="6" spans="1:7" x14ac:dyDescent="0.35">
      <c r="A6" s="29"/>
      <c r="B6" s="27" t="s">
        <v>261</v>
      </c>
      <c r="C6" s="27" t="s">
        <v>14</v>
      </c>
      <c r="D6" s="27" t="s">
        <v>15</v>
      </c>
      <c r="E6" s="27" t="s">
        <v>16</v>
      </c>
      <c r="F6" s="27" t="s">
        <v>17</v>
      </c>
      <c r="G6" s="27" t="s">
        <v>31</v>
      </c>
    </row>
    <row r="7" spans="1:7" x14ac:dyDescent="0.35">
      <c r="A7" s="29"/>
      <c r="B7" s="28">
        <v>1</v>
      </c>
      <c r="C7" t="s">
        <v>264</v>
      </c>
      <c r="D7" t="s">
        <v>23</v>
      </c>
      <c r="E7">
        <v>102.4</v>
      </c>
      <c r="F7">
        <v>95.9</v>
      </c>
      <c r="G7">
        <f>E7+F7</f>
        <v>198.3</v>
      </c>
    </row>
    <row r="8" spans="1:7" x14ac:dyDescent="0.35">
      <c r="A8" s="29"/>
      <c r="B8" s="28">
        <v>2</v>
      </c>
      <c r="C8" t="s">
        <v>265</v>
      </c>
      <c r="D8" t="s">
        <v>23</v>
      </c>
      <c r="E8">
        <v>95.3</v>
      </c>
      <c r="F8">
        <v>96.2</v>
      </c>
      <c r="G8">
        <f t="shared" ref="G8:G17" si="0">E8+F8</f>
        <v>191.5</v>
      </c>
    </row>
    <row r="9" spans="1:7" x14ac:dyDescent="0.35">
      <c r="A9" s="29"/>
      <c r="B9" s="28">
        <v>3</v>
      </c>
      <c r="C9" t="s">
        <v>266</v>
      </c>
      <c r="D9" t="s">
        <v>267</v>
      </c>
      <c r="E9">
        <v>90.2</v>
      </c>
      <c r="F9">
        <v>84.4</v>
      </c>
      <c r="G9">
        <f t="shared" si="0"/>
        <v>174.60000000000002</v>
      </c>
    </row>
    <row r="10" spans="1:7" x14ac:dyDescent="0.35">
      <c r="A10" s="29"/>
      <c r="B10" s="28">
        <v>4</v>
      </c>
      <c r="C10" t="s">
        <v>268</v>
      </c>
      <c r="D10" t="s">
        <v>269</v>
      </c>
      <c r="E10">
        <v>81.5</v>
      </c>
      <c r="F10">
        <v>86.1</v>
      </c>
      <c r="G10">
        <f>E10+F10</f>
        <v>167.6</v>
      </c>
    </row>
    <row r="11" spans="1:7" x14ac:dyDescent="0.35">
      <c r="A11" s="29"/>
      <c r="B11" s="28">
        <v>5</v>
      </c>
      <c r="C11" t="s">
        <v>270</v>
      </c>
      <c r="D11" t="s">
        <v>267</v>
      </c>
      <c r="E11">
        <v>81.599999999999994</v>
      </c>
      <c r="F11">
        <v>82</v>
      </c>
      <c r="G11">
        <f>E11+F11</f>
        <v>163.6</v>
      </c>
    </row>
    <row r="12" spans="1:7" x14ac:dyDescent="0.35">
      <c r="A12" s="29"/>
      <c r="B12" s="28">
        <v>6</v>
      </c>
      <c r="C12" t="s">
        <v>271</v>
      </c>
      <c r="D12" t="s">
        <v>269</v>
      </c>
      <c r="E12">
        <v>73.099999999999994</v>
      </c>
      <c r="F12">
        <v>77.400000000000006</v>
      </c>
      <c r="G12">
        <f t="shared" si="0"/>
        <v>150.5</v>
      </c>
    </row>
    <row r="13" spans="1:7" x14ac:dyDescent="0.35">
      <c r="A13" s="29"/>
      <c r="B13" s="28">
        <v>7</v>
      </c>
      <c r="C13" t="s">
        <v>272</v>
      </c>
      <c r="D13" t="s">
        <v>269</v>
      </c>
      <c r="E13">
        <v>66.2</v>
      </c>
      <c r="F13">
        <v>83.3</v>
      </c>
      <c r="G13">
        <f t="shared" si="0"/>
        <v>149.5</v>
      </c>
    </row>
    <row r="14" spans="1:7" x14ac:dyDescent="0.35">
      <c r="A14" s="29"/>
      <c r="B14" s="28">
        <v>8</v>
      </c>
      <c r="C14" t="s">
        <v>273</v>
      </c>
      <c r="D14" t="s">
        <v>36</v>
      </c>
      <c r="E14">
        <v>66.5</v>
      </c>
      <c r="F14">
        <v>75.099999999999994</v>
      </c>
      <c r="G14">
        <f>E14+F14</f>
        <v>141.6</v>
      </c>
    </row>
    <row r="15" spans="1:7" x14ac:dyDescent="0.35">
      <c r="A15" s="29"/>
      <c r="B15" s="28">
        <v>9</v>
      </c>
      <c r="C15" t="s">
        <v>274</v>
      </c>
      <c r="D15" t="s">
        <v>10</v>
      </c>
      <c r="E15">
        <v>64.599999999999994</v>
      </c>
      <c r="F15">
        <v>75.900000000000006</v>
      </c>
      <c r="G15">
        <f>E15+F15</f>
        <v>140.5</v>
      </c>
    </row>
    <row r="16" spans="1:7" x14ac:dyDescent="0.35">
      <c r="A16" s="29"/>
      <c r="B16" s="28">
        <v>10</v>
      </c>
      <c r="C16" t="s">
        <v>275</v>
      </c>
      <c r="D16" t="s">
        <v>269</v>
      </c>
      <c r="E16">
        <v>61.3</v>
      </c>
      <c r="F16">
        <v>66.3</v>
      </c>
      <c r="G16">
        <f>E16+F16</f>
        <v>127.6</v>
      </c>
    </row>
    <row r="17" spans="1:15" x14ac:dyDescent="0.35">
      <c r="A17" s="29"/>
      <c r="B17" s="28">
        <v>11</v>
      </c>
      <c r="C17" t="s">
        <v>276</v>
      </c>
      <c r="D17" t="s">
        <v>267</v>
      </c>
      <c r="E17">
        <v>65.7</v>
      </c>
      <c r="F17">
        <v>59.6</v>
      </c>
      <c r="G17">
        <f t="shared" si="0"/>
        <v>125.30000000000001</v>
      </c>
    </row>
    <row r="18" spans="1:15" x14ac:dyDescent="0.35">
      <c r="A18" s="29"/>
      <c r="B18" s="28"/>
    </row>
    <row r="19" spans="1:15" x14ac:dyDescent="0.35">
      <c r="A19" s="29"/>
      <c r="B19" s="28"/>
    </row>
    <row r="20" spans="1:15" x14ac:dyDescent="0.35">
      <c r="A20" s="29"/>
      <c r="B20" s="27" t="s">
        <v>277</v>
      </c>
      <c r="C20" s="27"/>
      <c r="D20" s="27"/>
      <c r="E20" s="27"/>
      <c r="F20" s="27"/>
      <c r="G20" s="27"/>
    </row>
    <row r="21" spans="1:15" x14ac:dyDescent="0.35">
      <c r="A21" s="29"/>
      <c r="B21" s="27"/>
      <c r="C21" s="27"/>
      <c r="D21" s="27"/>
      <c r="E21" s="27"/>
      <c r="F21" s="27"/>
      <c r="G21" s="27"/>
    </row>
    <row r="22" spans="1:15" x14ac:dyDescent="0.35">
      <c r="A22" s="29"/>
      <c r="B22" s="27" t="s">
        <v>261</v>
      </c>
      <c r="C22" s="27" t="s">
        <v>14</v>
      </c>
      <c r="D22" s="27" t="s">
        <v>15</v>
      </c>
      <c r="E22" s="27" t="s">
        <v>16</v>
      </c>
      <c r="F22" s="27" t="s">
        <v>17</v>
      </c>
      <c r="G22" s="27" t="s">
        <v>31</v>
      </c>
    </row>
    <row r="23" spans="1:15" x14ac:dyDescent="0.35">
      <c r="A23" s="29"/>
      <c r="B23" s="28">
        <v>1</v>
      </c>
      <c r="C23" t="s">
        <v>278</v>
      </c>
      <c r="D23" t="s">
        <v>23</v>
      </c>
      <c r="E23">
        <v>97.4</v>
      </c>
      <c r="F23">
        <v>90.9</v>
      </c>
      <c r="G23">
        <f>E23+F23</f>
        <v>188.3</v>
      </c>
      <c r="O23" t="s">
        <v>291</v>
      </c>
    </row>
    <row r="24" spans="1:15" x14ac:dyDescent="0.35">
      <c r="A24" s="29"/>
      <c r="B24" s="28">
        <v>2</v>
      </c>
      <c r="C24" t="s">
        <v>279</v>
      </c>
      <c r="D24" t="s">
        <v>267</v>
      </c>
      <c r="E24">
        <v>65.5</v>
      </c>
      <c r="F24">
        <v>66.400000000000006</v>
      </c>
      <c r="G24">
        <f t="shared" ref="G24:G25" si="1">E24+F24</f>
        <v>131.9</v>
      </c>
    </row>
    <row r="25" spans="1:15" x14ac:dyDescent="0.35">
      <c r="A25" s="29"/>
      <c r="B25" s="28">
        <v>3</v>
      </c>
      <c r="C25" t="s">
        <v>280</v>
      </c>
      <c r="D25" t="s">
        <v>68</v>
      </c>
      <c r="E25">
        <v>60.3</v>
      </c>
      <c r="F25">
        <v>68.599999999999994</v>
      </c>
      <c r="G25">
        <f t="shared" si="1"/>
        <v>128.89999999999998</v>
      </c>
    </row>
    <row r="26" spans="1:15" x14ac:dyDescent="0.35">
      <c r="A26" s="29"/>
      <c r="B26" s="28"/>
    </row>
    <row r="27" spans="1:15" x14ac:dyDescent="0.35">
      <c r="A27" s="29"/>
    </row>
    <row r="28" spans="1:15" x14ac:dyDescent="0.35">
      <c r="A28" s="29"/>
    </row>
    <row r="29" spans="1:15" x14ac:dyDescent="0.35">
      <c r="A29" s="29"/>
      <c r="B29" s="27" t="s">
        <v>281</v>
      </c>
      <c r="C29" s="27"/>
      <c r="D29" s="27"/>
      <c r="E29" s="27"/>
      <c r="F29" s="27"/>
      <c r="G29" s="27"/>
    </row>
    <row r="30" spans="1:15" x14ac:dyDescent="0.35">
      <c r="A30" s="29"/>
      <c r="B30" s="27"/>
      <c r="C30" s="27"/>
      <c r="D30" s="27"/>
      <c r="E30" s="27"/>
      <c r="F30" s="27"/>
      <c r="G30" s="27"/>
    </row>
    <row r="31" spans="1:15" x14ac:dyDescent="0.35">
      <c r="A31" s="29"/>
      <c r="B31" s="27" t="s">
        <v>261</v>
      </c>
      <c r="C31" s="27" t="s">
        <v>14</v>
      </c>
      <c r="D31" s="27" t="s">
        <v>15</v>
      </c>
      <c r="E31" s="27" t="s">
        <v>16</v>
      </c>
      <c r="F31" s="27" t="s">
        <v>17</v>
      </c>
      <c r="G31" s="27" t="s">
        <v>31</v>
      </c>
    </row>
    <row r="32" spans="1:15" x14ac:dyDescent="0.35">
      <c r="A32" s="29"/>
      <c r="B32" s="28">
        <v>1</v>
      </c>
      <c r="C32" t="s">
        <v>266</v>
      </c>
      <c r="D32" t="s">
        <v>267</v>
      </c>
      <c r="E32">
        <v>89.4</v>
      </c>
      <c r="F32">
        <v>91.1</v>
      </c>
      <c r="G32">
        <f>E32+F32</f>
        <v>180.5</v>
      </c>
    </row>
    <row r="33" spans="1:7" x14ac:dyDescent="0.35">
      <c r="A33" s="29"/>
      <c r="B33" s="28">
        <v>2</v>
      </c>
      <c r="C33" t="s">
        <v>268</v>
      </c>
      <c r="D33" t="s">
        <v>269</v>
      </c>
      <c r="E33">
        <v>69.7</v>
      </c>
      <c r="F33">
        <v>77.7</v>
      </c>
      <c r="G33">
        <f t="shared" ref="G33" si="2">E33+F33</f>
        <v>147.4</v>
      </c>
    </row>
    <row r="34" spans="1:7" x14ac:dyDescent="0.35">
      <c r="A34" s="29"/>
    </row>
    <row r="35" spans="1:7" x14ac:dyDescent="0.35">
      <c r="A35" s="29"/>
    </row>
    <row r="36" spans="1:7" x14ac:dyDescent="0.35">
      <c r="A36" s="29"/>
      <c r="B36" s="27" t="s">
        <v>282</v>
      </c>
      <c r="C36" s="27"/>
      <c r="D36" s="27"/>
      <c r="E36" s="27"/>
      <c r="F36" s="27"/>
      <c r="G36" s="27"/>
    </row>
    <row r="37" spans="1:7" x14ac:dyDescent="0.35">
      <c r="A37" s="29"/>
      <c r="B37" s="27"/>
      <c r="C37" s="27"/>
      <c r="D37" s="27"/>
      <c r="E37" s="27"/>
      <c r="F37" s="27"/>
      <c r="G37" s="27"/>
    </row>
    <row r="38" spans="1:7" x14ac:dyDescent="0.35">
      <c r="A38" s="29"/>
      <c r="B38" s="27" t="s">
        <v>261</v>
      </c>
      <c r="C38" s="27" t="s">
        <v>14</v>
      </c>
      <c r="D38" s="27" t="s">
        <v>15</v>
      </c>
      <c r="E38" s="27" t="s">
        <v>16</v>
      </c>
      <c r="F38" s="27" t="s">
        <v>17</v>
      </c>
      <c r="G38" s="27" t="s">
        <v>31</v>
      </c>
    </row>
    <row r="39" spans="1:7" x14ac:dyDescent="0.35">
      <c r="A39" s="29"/>
      <c r="B39" s="28">
        <v>1</v>
      </c>
      <c r="C39" t="s">
        <v>283</v>
      </c>
      <c r="D39" t="s">
        <v>267</v>
      </c>
      <c r="E39">
        <v>81</v>
      </c>
      <c r="F39">
        <v>82.3</v>
      </c>
      <c r="G39">
        <f>E39+F39</f>
        <v>163.30000000000001</v>
      </c>
    </row>
    <row r="40" spans="1:7" x14ac:dyDescent="0.35">
      <c r="A40" s="29"/>
      <c r="B40" s="28">
        <v>2</v>
      </c>
      <c r="C40" t="s">
        <v>284</v>
      </c>
      <c r="D40" t="s">
        <v>285</v>
      </c>
      <c r="E40">
        <v>51.9</v>
      </c>
      <c r="F40">
        <v>37.299999999999997</v>
      </c>
      <c r="G40">
        <f t="shared" ref="G40" si="3">E40+F40</f>
        <v>89.199999999999989</v>
      </c>
    </row>
    <row r="41" spans="1:7" x14ac:dyDescent="0.35">
      <c r="A41" s="29"/>
    </row>
    <row r="42" spans="1:7" x14ac:dyDescent="0.35">
      <c r="A42" s="29"/>
    </row>
    <row r="43" spans="1:7" x14ac:dyDescent="0.35">
      <c r="A43" s="29"/>
    </row>
    <row r="44" spans="1:7" x14ac:dyDescent="0.35">
      <c r="A44" s="29"/>
      <c r="B44" s="27" t="s">
        <v>397</v>
      </c>
    </row>
    <row r="45" spans="1:7" x14ac:dyDescent="0.35">
      <c r="A45" s="29"/>
      <c r="B45" s="31">
        <v>1</v>
      </c>
      <c r="C45" t="s">
        <v>264</v>
      </c>
      <c r="D45" t="s">
        <v>23</v>
      </c>
      <c r="E45">
        <v>102.4</v>
      </c>
      <c r="F45">
        <v>95.9</v>
      </c>
      <c r="G45">
        <f>E45+F45</f>
        <v>198.3</v>
      </c>
    </row>
    <row r="46" spans="1:7" x14ac:dyDescent="0.35">
      <c r="A46" s="29"/>
      <c r="B46" s="31"/>
      <c r="C46" t="s">
        <v>265</v>
      </c>
      <c r="D46" t="s">
        <v>23</v>
      </c>
      <c r="E46">
        <v>95.3</v>
      </c>
      <c r="F46">
        <v>96.2</v>
      </c>
      <c r="G46">
        <f t="shared" ref="G46" si="4">E46+F46</f>
        <v>191.5</v>
      </c>
    </row>
    <row r="47" spans="1:7" x14ac:dyDescent="0.35">
      <c r="A47" s="29"/>
      <c r="B47" s="31"/>
      <c r="C47" t="s">
        <v>278</v>
      </c>
      <c r="D47" t="s">
        <v>23</v>
      </c>
      <c r="E47">
        <v>97.4</v>
      </c>
      <c r="F47">
        <v>90.9</v>
      </c>
      <c r="G47">
        <f>E47+F47</f>
        <v>188.3</v>
      </c>
    </row>
    <row r="48" spans="1:7" x14ac:dyDescent="0.35">
      <c r="A48" s="29"/>
      <c r="B48" s="31"/>
    </row>
    <row r="49" spans="1:13" x14ac:dyDescent="0.35">
      <c r="A49" s="29"/>
      <c r="B49" s="31"/>
      <c r="G49" s="27">
        <f>SUM(G45:G48)</f>
        <v>578.1</v>
      </c>
    </row>
    <row r="50" spans="1:13" x14ac:dyDescent="0.35">
      <c r="A50" s="29"/>
      <c r="B50" s="31"/>
      <c r="G50" s="27"/>
    </row>
    <row r="51" spans="1:13" x14ac:dyDescent="0.35">
      <c r="A51" s="29"/>
      <c r="B51" s="31"/>
      <c r="G51" s="27"/>
    </row>
    <row r="52" spans="1:13" x14ac:dyDescent="0.35">
      <c r="A52" s="29"/>
      <c r="B52" s="31">
        <v>2</v>
      </c>
      <c r="C52" t="s">
        <v>266</v>
      </c>
      <c r="D52" t="s">
        <v>267</v>
      </c>
      <c r="E52">
        <v>90.2</v>
      </c>
      <c r="F52">
        <v>84.4</v>
      </c>
      <c r="G52">
        <f t="shared" ref="G52" si="5">E52+F52</f>
        <v>174.60000000000002</v>
      </c>
    </row>
    <row r="53" spans="1:13" x14ac:dyDescent="0.35">
      <c r="A53" s="29"/>
      <c r="C53" t="s">
        <v>270</v>
      </c>
      <c r="D53" t="s">
        <v>267</v>
      </c>
      <c r="E53">
        <v>81.599999999999994</v>
      </c>
      <c r="F53">
        <v>82</v>
      </c>
      <c r="G53">
        <f>E53+F53</f>
        <v>163.6</v>
      </c>
    </row>
    <row r="54" spans="1:13" x14ac:dyDescent="0.35">
      <c r="A54" s="29"/>
      <c r="C54" t="s">
        <v>276</v>
      </c>
      <c r="D54" t="s">
        <v>267</v>
      </c>
      <c r="E54">
        <v>65.7</v>
      </c>
      <c r="F54">
        <v>59.6</v>
      </c>
      <c r="G54">
        <f t="shared" ref="G54" si="6">E54+F54</f>
        <v>125.30000000000001</v>
      </c>
    </row>
    <row r="55" spans="1:13" x14ac:dyDescent="0.35">
      <c r="A55" s="29"/>
      <c r="G55" s="27"/>
    </row>
    <row r="56" spans="1:13" x14ac:dyDescent="0.35">
      <c r="A56" s="29"/>
      <c r="G56" s="27">
        <f>SUM(G52:G55)</f>
        <v>463.50000000000006</v>
      </c>
    </row>
    <row r="58" spans="1:13" x14ac:dyDescent="0.35">
      <c r="B58" s="43" t="s">
        <v>393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</row>
    <row r="60" spans="1:13" x14ac:dyDescent="0.35">
      <c r="C60" t="s">
        <v>32</v>
      </c>
      <c r="D60" t="s">
        <v>53</v>
      </c>
    </row>
    <row r="61" spans="1:13" x14ac:dyDescent="0.35">
      <c r="A61" s="30"/>
      <c r="B61" s="31" t="s">
        <v>261</v>
      </c>
      <c r="C61" s="1" t="s">
        <v>13</v>
      </c>
      <c r="D61" s="1" t="s">
        <v>14</v>
      </c>
      <c r="E61" s="1" t="s">
        <v>15</v>
      </c>
      <c r="F61" s="1" t="s">
        <v>16</v>
      </c>
      <c r="G61" s="1" t="s">
        <v>17</v>
      </c>
      <c r="H61" s="1" t="s">
        <v>18</v>
      </c>
      <c r="I61" s="1" t="s">
        <v>19</v>
      </c>
      <c r="J61" s="1" t="s">
        <v>20</v>
      </c>
      <c r="K61" s="1" t="s">
        <v>21</v>
      </c>
      <c r="L61" s="1"/>
      <c r="M61" s="1" t="s">
        <v>31</v>
      </c>
    </row>
    <row r="62" spans="1:13" x14ac:dyDescent="0.35">
      <c r="A62" s="30"/>
      <c r="B62" s="31"/>
    </row>
    <row r="63" spans="1:13" x14ac:dyDescent="0.35">
      <c r="A63" s="30"/>
      <c r="B63" s="32">
        <v>1</v>
      </c>
      <c r="C63" s="2">
        <v>412285</v>
      </c>
      <c r="D63" s="6" t="s">
        <v>48</v>
      </c>
      <c r="E63" s="6" t="s">
        <v>12</v>
      </c>
      <c r="F63" s="7">
        <v>93.8</v>
      </c>
      <c r="G63" s="7">
        <v>85.6</v>
      </c>
      <c r="M63" s="2">
        <v>179.4</v>
      </c>
    </row>
    <row r="64" spans="1:13" x14ac:dyDescent="0.35">
      <c r="A64" s="30"/>
      <c r="B64" s="32">
        <v>2</v>
      </c>
      <c r="C64" s="2">
        <v>414321</v>
      </c>
      <c r="D64" s="6" t="s">
        <v>49</v>
      </c>
      <c r="E64" s="6" t="s">
        <v>23</v>
      </c>
      <c r="F64" s="7">
        <v>84.8</v>
      </c>
      <c r="G64" s="7">
        <v>86</v>
      </c>
      <c r="M64" s="2">
        <v>170.8</v>
      </c>
    </row>
    <row r="65" spans="1:13" x14ac:dyDescent="0.35">
      <c r="A65" s="30"/>
      <c r="B65" s="32">
        <v>3</v>
      </c>
      <c r="C65" s="2">
        <v>414237</v>
      </c>
      <c r="D65" s="6" t="s">
        <v>50</v>
      </c>
      <c r="E65" s="6" t="s">
        <v>23</v>
      </c>
      <c r="F65" s="7">
        <v>74.099999999999994</v>
      </c>
      <c r="G65" s="7">
        <v>71.400000000000006</v>
      </c>
      <c r="M65" s="2">
        <v>145.5</v>
      </c>
    </row>
    <row r="66" spans="1:13" x14ac:dyDescent="0.35">
      <c r="A66" s="30"/>
      <c r="B66" s="32">
        <v>4</v>
      </c>
      <c r="C66" s="2">
        <v>407241</v>
      </c>
      <c r="D66" s="6" t="s">
        <v>51</v>
      </c>
      <c r="E66" s="6" t="s">
        <v>36</v>
      </c>
      <c r="F66" s="7">
        <v>53.4</v>
      </c>
      <c r="G66" s="7">
        <v>70.5</v>
      </c>
      <c r="M66" s="2">
        <v>123.9</v>
      </c>
    </row>
    <row r="67" spans="1:13" x14ac:dyDescent="0.35">
      <c r="A67" s="30"/>
      <c r="B67" s="32">
        <v>5</v>
      </c>
      <c r="C67" s="2">
        <v>418195</v>
      </c>
      <c r="D67" s="6" t="s">
        <v>52</v>
      </c>
      <c r="E67" s="6" t="s">
        <v>11</v>
      </c>
      <c r="F67" s="7">
        <v>52.7</v>
      </c>
      <c r="G67" s="7">
        <v>23.7</v>
      </c>
      <c r="M67" s="2">
        <v>76.400000000000006</v>
      </c>
    </row>
    <row r="68" spans="1:13" x14ac:dyDescent="0.35">
      <c r="A68" s="30"/>
      <c r="B68" s="32"/>
    </row>
    <row r="69" spans="1:13" x14ac:dyDescent="0.35">
      <c r="A69" s="30"/>
      <c r="B69" s="31"/>
    </row>
    <row r="70" spans="1:13" x14ac:dyDescent="0.35">
      <c r="A70" s="30"/>
      <c r="B70" s="31"/>
    </row>
    <row r="71" spans="1:13" x14ac:dyDescent="0.35">
      <c r="A71" s="30"/>
      <c r="B71" s="31"/>
      <c r="C71" t="s">
        <v>32</v>
      </c>
      <c r="D71" t="s">
        <v>57</v>
      </c>
    </row>
    <row r="72" spans="1:13" x14ac:dyDescent="0.35">
      <c r="A72" s="30"/>
      <c r="B72" s="31"/>
      <c r="C72" s="1" t="s">
        <v>13</v>
      </c>
      <c r="D72" s="1" t="s">
        <v>14</v>
      </c>
      <c r="E72" s="1" t="s">
        <v>15</v>
      </c>
      <c r="F72" s="1" t="s">
        <v>16</v>
      </c>
      <c r="G72" s="1" t="s">
        <v>17</v>
      </c>
      <c r="H72" s="1" t="s">
        <v>18</v>
      </c>
      <c r="I72" s="1" t="s">
        <v>19</v>
      </c>
      <c r="J72" s="1" t="s">
        <v>20</v>
      </c>
      <c r="K72" s="1" t="s">
        <v>21</v>
      </c>
      <c r="L72" s="1"/>
      <c r="M72" s="1" t="s">
        <v>31</v>
      </c>
    </row>
    <row r="73" spans="1:13" x14ac:dyDescent="0.35">
      <c r="A73" s="30"/>
      <c r="B73" s="31"/>
    </row>
    <row r="74" spans="1:13" x14ac:dyDescent="0.35">
      <c r="A74" s="30"/>
      <c r="B74" s="32">
        <v>1</v>
      </c>
      <c r="C74" s="2">
        <v>412281</v>
      </c>
      <c r="D74" s="6" t="s">
        <v>47</v>
      </c>
      <c r="E74" s="6" t="s">
        <v>12</v>
      </c>
      <c r="F74" s="7">
        <v>89</v>
      </c>
      <c r="G74" s="7">
        <v>90.8</v>
      </c>
      <c r="M74" s="2">
        <v>179.8</v>
      </c>
    </row>
    <row r="75" spans="1:13" x14ac:dyDescent="0.35">
      <c r="A75" s="30"/>
      <c r="B75" s="32">
        <v>2</v>
      </c>
      <c r="C75" s="2">
        <v>416286</v>
      </c>
      <c r="D75" s="6" t="s">
        <v>54</v>
      </c>
      <c r="E75" s="6" t="s">
        <v>10</v>
      </c>
      <c r="F75" s="7">
        <v>69.599999999999994</v>
      </c>
      <c r="G75" s="7">
        <v>53.1</v>
      </c>
      <c r="M75" s="2">
        <v>122.7</v>
      </c>
    </row>
    <row r="76" spans="1:13" x14ac:dyDescent="0.35">
      <c r="A76" s="30"/>
      <c r="B76" s="32">
        <v>3</v>
      </c>
      <c r="C76" s="2">
        <v>407246</v>
      </c>
      <c r="D76" s="6" t="s">
        <v>55</v>
      </c>
      <c r="E76" s="6" t="s">
        <v>36</v>
      </c>
      <c r="F76" s="7">
        <v>69.099999999999994</v>
      </c>
      <c r="G76" s="7">
        <v>46.3</v>
      </c>
      <c r="M76" s="2">
        <v>115.4</v>
      </c>
    </row>
    <row r="77" spans="1:13" x14ac:dyDescent="0.35">
      <c r="A77" s="30"/>
      <c r="B77" s="31">
        <v>4</v>
      </c>
      <c r="C77" s="2">
        <v>416284</v>
      </c>
      <c r="D77" s="6" t="s">
        <v>56</v>
      </c>
      <c r="E77" s="6" t="s">
        <v>10</v>
      </c>
      <c r="F77" s="7">
        <v>18</v>
      </c>
      <c r="G77" s="7">
        <v>25.9</v>
      </c>
      <c r="M77" s="2">
        <v>43.9</v>
      </c>
    </row>
    <row r="78" spans="1:13" x14ac:dyDescent="0.35">
      <c r="A78" s="30"/>
      <c r="B78" s="31"/>
    </row>
    <row r="79" spans="1:13" x14ac:dyDescent="0.35">
      <c r="A79" s="30"/>
      <c r="B79" s="31"/>
      <c r="C79" t="s">
        <v>32</v>
      </c>
      <c r="D79" t="s">
        <v>63</v>
      </c>
    </row>
    <row r="80" spans="1:13" x14ac:dyDescent="0.35">
      <c r="A80" s="30"/>
      <c r="B80" s="31"/>
      <c r="C80" s="1" t="s">
        <v>13</v>
      </c>
      <c r="D80" s="1" t="s">
        <v>14</v>
      </c>
      <c r="E80" s="1" t="s">
        <v>15</v>
      </c>
      <c r="F80" s="1" t="s">
        <v>16</v>
      </c>
      <c r="G80" s="1" t="s">
        <v>17</v>
      </c>
      <c r="H80" s="1" t="s">
        <v>18</v>
      </c>
      <c r="I80" s="1" t="s">
        <v>19</v>
      </c>
      <c r="J80" s="1" t="s">
        <v>20</v>
      </c>
      <c r="K80" s="1" t="s">
        <v>21</v>
      </c>
      <c r="L80" s="1"/>
      <c r="M80" s="1" t="s">
        <v>31</v>
      </c>
    </row>
    <row r="81" spans="1:13" x14ac:dyDescent="0.35">
      <c r="A81" s="30"/>
      <c r="B81" s="31"/>
    </row>
    <row r="82" spans="1:13" x14ac:dyDescent="0.35">
      <c r="A82" s="30"/>
      <c r="B82" s="32">
        <v>1</v>
      </c>
      <c r="C82" s="2">
        <v>417017</v>
      </c>
      <c r="D82" s="6" t="s">
        <v>58</v>
      </c>
      <c r="E82" s="6" t="s">
        <v>3</v>
      </c>
      <c r="F82" s="7">
        <v>99.9</v>
      </c>
      <c r="G82" s="7">
        <v>95.2</v>
      </c>
      <c r="H82" s="7">
        <v>99</v>
      </c>
      <c r="I82" s="7">
        <v>98.3</v>
      </c>
      <c r="M82" s="2">
        <v>392.4</v>
      </c>
    </row>
    <row r="83" spans="1:13" x14ac:dyDescent="0.35">
      <c r="A83" s="30"/>
      <c r="B83" s="32">
        <v>2</v>
      </c>
      <c r="C83" s="2">
        <v>414236</v>
      </c>
      <c r="D83" s="6" t="s">
        <v>59</v>
      </c>
      <c r="E83" s="6" t="s">
        <v>23</v>
      </c>
      <c r="F83" s="7">
        <v>85.6</v>
      </c>
      <c r="G83" s="7">
        <v>90.2</v>
      </c>
      <c r="H83" s="7">
        <v>88.9</v>
      </c>
      <c r="I83" s="7">
        <v>86.9</v>
      </c>
      <c r="M83" s="2">
        <v>351.6</v>
      </c>
    </row>
    <row r="84" spans="1:13" x14ac:dyDescent="0.35">
      <c r="A84" s="30"/>
      <c r="B84" s="32">
        <v>3</v>
      </c>
      <c r="C84" s="2">
        <v>412252</v>
      </c>
      <c r="D84" s="6" t="s">
        <v>60</v>
      </c>
      <c r="E84" s="6" t="s">
        <v>12</v>
      </c>
      <c r="F84" s="7">
        <v>83.6</v>
      </c>
      <c r="G84" s="7">
        <v>90</v>
      </c>
      <c r="H84" s="7">
        <v>83.8</v>
      </c>
      <c r="I84" s="7">
        <v>93.2</v>
      </c>
      <c r="M84" s="2">
        <v>350.6</v>
      </c>
    </row>
    <row r="85" spans="1:13" x14ac:dyDescent="0.35">
      <c r="A85" s="30"/>
      <c r="B85" s="32">
        <v>4</v>
      </c>
      <c r="C85" s="2">
        <v>412270</v>
      </c>
      <c r="D85" s="6" t="s">
        <v>61</v>
      </c>
      <c r="E85" s="6" t="s">
        <v>12</v>
      </c>
      <c r="F85" s="7">
        <v>80.3</v>
      </c>
      <c r="G85" s="7">
        <v>79.8</v>
      </c>
      <c r="H85" s="7">
        <v>86.8</v>
      </c>
      <c r="I85" s="7">
        <v>83.4</v>
      </c>
      <c r="M85" s="2">
        <v>330.3</v>
      </c>
    </row>
    <row r="86" spans="1:13" x14ac:dyDescent="0.35">
      <c r="A86" s="30"/>
      <c r="B86" s="32">
        <v>5</v>
      </c>
      <c r="C86" s="2">
        <v>414239</v>
      </c>
      <c r="D86" s="6" t="s">
        <v>62</v>
      </c>
      <c r="E86" s="6" t="s">
        <v>23</v>
      </c>
      <c r="F86" s="7">
        <v>86</v>
      </c>
      <c r="G86" s="7">
        <v>74.3</v>
      </c>
      <c r="H86" s="7">
        <v>76.5</v>
      </c>
      <c r="I86" s="7">
        <v>74.400000000000006</v>
      </c>
      <c r="M86" s="2">
        <v>311.2</v>
      </c>
    </row>
    <row r="87" spans="1:13" x14ac:dyDescent="0.35">
      <c r="A87" s="30"/>
      <c r="B87" s="31"/>
    </row>
    <row r="88" spans="1:13" x14ac:dyDescent="0.35">
      <c r="A88" s="30"/>
      <c r="B88" s="31"/>
    </row>
    <row r="89" spans="1:13" x14ac:dyDescent="0.35">
      <c r="A89" s="30"/>
      <c r="B89" s="31"/>
      <c r="C89" t="s">
        <v>32</v>
      </c>
      <c r="D89" t="s">
        <v>69</v>
      </c>
    </row>
    <row r="90" spans="1:13" x14ac:dyDescent="0.35">
      <c r="A90" s="30"/>
      <c r="B90" s="31"/>
      <c r="C90" s="1" t="s">
        <v>13</v>
      </c>
      <c r="D90" s="1" t="s">
        <v>14</v>
      </c>
      <c r="E90" s="1" t="s">
        <v>15</v>
      </c>
      <c r="F90" s="1" t="s">
        <v>16</v>
      </c>
      <c r="G90" s="1" t="s">
        <v>17</v>
      </c>
      <c r="H90" s="1" t="s">
        <v>18</v>
      </c>
      <c r="I90" s="1" t="s">
        <v>19</v>
      </c>
      <c r="J90" s="1" t="s">
        <v>20</v>
      </c>
      <c r="K90" s="1" t="s">
        <v>21</v>
      </c>
      <c r="L90" s="1"/>
      <c r="M90" s="1" t="s">
        <v>31</v>
      </c>
    </row>
    <row r="91" spans="1:13" x14ac:dyDescent="0.35">
      <c r="A91" s="30"/>
      <c r="B91" s="31"/>
    </row>
    <row r="92" spans="1:13" x14ac:dyDescent="0.35">
      <c r="A92" s="30"/>
      <c r="B92" s="32">
        <v>1</v>
      </c>
      <c r="C92" s="2">
        <v>407231</v>
      </c>
      <c r="D92" s="6" t="s">
        <v>64</v>
      </c>
      <c r="E92" s="6" t="s">
        <v>36</v>
      </c>
      <c r="F92" s="7">
        <v>98.4</v>
      </c>
      <c r="G92" s="7">
        <v>99.3</v>
      </c>
      <c r="H92" s="7">
        <v>98.3</v>
      </c>
      <c r="I92" s="7">
        <v>102.5</v>
      </c>
      <c r="M92" s="2">
        <v>398.5</v>
      </c>
    </row>
    <row r="93" spans="1:13" x14ac:dyDescent="0.35">
      <c r="A93" s="30"/>
      <c r="B93" s="32">
        <v>2</v>
      </c>
      <c r="C93" s="2">
        <v>414250</v>
      </c>
      <c r="D93" s="6" t="s">
        <v>65</v>
      </c>
      <c r="E93" s="6" t="s">
        <v>23</v>
      </c>
      <c r="F93" s="7">
        <v>94</v>
      </c>
      <c r="G93" s="7">
        <v>94.2</v>
      </c>
      <c r="H93" s="7">
        <v>93.5</v>
      </c>
      <c r="I93" s="7">
        <v>94.6</v>
      </c>
      <c r="M93" s="2">
        <v>376.3</v>
      </c>
    </row>
    <row r="94" spans="1:13" x14ac:dyDescent="0.35">
      <c r="A94" s="30"/>
      <c r="B94" s="32">
        <v>3</v>
      </c>
      <c r="C94" s="2">
        <v>416273</v>
      </c>
      <c r="D94" s="6" t="s">
        <v>66</v>
      </c>
      <c r="E94" s="6" t="s">
        <v>10</v>
      </c>
      <c r="F94" s="7">
        <v>60.5</v>
      </c>
      <c r="G94" s="7">
        <v>54.5</v>
      </c>
      <c r="H94" s="7">
        <v>64.099999999999994</v>
      </c>
      <c r="I94" s="7">
        <v>61.3</v>
      </c>
      <c r="M94" s="2">
        <v>240.4</v>
      </c>
    </row>
    <row r="95" spans="1:13" x14ac:dyDescent="0.35">
      <c r="A95" s="30"/>
      <c r="B95" s="32">
        <v>4</v>
      </c>
      <c r="C95" s="2">
        <v>405215</v>
      </c>
      <c r="D95" s="6" t="s">
        <v>67</v>
      </c>
      <c r="E95" s="6" t="s">
        <v>68</v>
      </c>
      <c r="F95" s="7">
        <v>67</v>
      </c>
      <c r="G95" s="7">
        <v>54.5</v>
      </c>
      <c r="H95" s="7">
        <v>36.9</v>
      </c>
      <c r="I95" s="7">
        <v>49.2</v>
      </c>
      <c r="M95" s="2">
        <v>207.6</v>
      </c>
    </row>
    <row r="96" spans="1:13" x14ac:dyDescent="0.35">
      <c r="A96" s="30"/>
      <c r="B96" s="32"/>
      <c r="C96" s="2"/>
      <c r="D96" s="6"/>
      <c r="E96" s="6"/>
      <c r="F96" s="7"/>
      <c r="G96" s="7"/>
      <c r="H96" s="7"/>
      <c r="I96" s="7"/>
      <c r="M96" s="2"/>
    </row>
    <row r="97" spans="1:13" x14ac:dyDescent="0.35">
      <c r="A97" s="30"/>
      <c r="B97" s="32"/>
      <c r="C97" s="2"/>
      <c r="D97" s="6"/>
      <c r="E97" s="6"/>
      <c r="F97" s="7"/>
      <c r="G97" s="7"/>
      <c r="H97" s="7"/>
      <c r="I97" s="7"/>
      <c r="M97" s="2"/>
    </row>
    <row r="98" spans="1:13" x14ac:dyDescent="0.35">
      <c r="A98" s="30"/>
      <c r="C98" t="s">
        <v>32</v>
      </c>
      <c r="D98" t="s">
        <v>290</v>
      </c>
      <c r="H98" s="7"/>
      <c r="I98" s="7"/>
      <c r="M98" s="2"/>
    </row>
    <row r="99" spans="1:13" x14ac:dyDescent="0.35">
      <c r="A99" s="30"/>
      <c r="B99" s="32">
        <v>1</v>
      </c>
      <c r="C99" t="s">
        <v>286</v>
      </c>
      <c r="E99" s="3" t="s">
        <v>287</v>
      </c>
      <c r="H99" s="7"/>
      <c r="I99" s="7"/>
      <c r="M99" s="2">
        <v>311.20000000000005</v>
      </c>
    </row>
    <row r="100" spans="1:13" x14ac:dyDescent="0.35">
      <c r="A100" s="30"/>
      <c r="E100" s="3" t="s">
        <v>288</v>
      </c>
      <c r="H100" s="7"/>
      <c r="I100" s="7"/>
      <c r="M100" s="2">
        <v>351.6</v>
      </c>
    </row>
    <row r="101" spans="1:13" x14ac:dyDescent="0.35">
      <c r="A101" s="30"/>
      <c r="E101" s="3" t="s">
        <v>289</v>
      </c>
      <c r="H101" s="7"/>
      <c r="I101" s="7"/>
      <c r="M101" s="2">
        <v>376.29999999999995</v>
      </c>
    </row>
    <row r="102" spans="1:13" x14ac:dyDescent="0.35">
      <c r="A102" s="30"/>
      <c r="H102" s="7"/>
      <c r="I102" s="7"/>
      <c r="M102" s="2"/>
    </row>
    <row r="103" spans="1:13" x14ac:dyDescent="0.35">
      <c r="A103" s="30"/>
      <c r="M103" s="35">
        <v>1039.0999999999999</v>
      </c>
    </row>
    <row r="104" spans="1:13" x14ac:dyDescent="0.35">
      <c r="A104" s="30"/>
      <c r="M104" s="35"/>
    </row>
    <row r="105" spans="1:13" x14ac:dyDescent="0.35">
      <c r="A105" s="30"/>
      <c r="B105" s="31"/>
    </row>
    <row r="106" spans="1:13" x14ac:dyDescent="0.35">
      <c r="A106" s="30"/>
      <c r="B106" s="31"/>
      <c r="C106" t="s">
        <v>32</v>
      </c>
      <c r="D106" t="s">
        <v>77</v>
      </c>
    </row>
    <row r="107" spans="1:13" x14ac:dyDescent="0.35">
      <c r="A107" s="30"/>
      <c r="B107" s="31"/>
      <c r="C107" s="1" t="s">
        <v>13</v>
      </c>
      <c r="D107" s="1" t="s">
        <v>14</v>
      </c>
      <c r="E107" s="1" t="s">
        <v>15</v>
      </c>
      <c r="F107" s="1" t="s">
        <v>16</v>
      </c>
      <c r="G107" s="1" t="s">
        <v>17</v>
      </c>
      <c r="H107" s="1" t="s">
        <v>18</v>
      </c>
      <c r="I107" s="1" t="s">
        <v>19</v>
      </c>
      <c r="J107" s="1" t="s">
        <v>20</v>
      </c>
      <c r="K107" s="1" t="s">
        <v>21</v>
      </c>
      <c r="L107" s="1"/>
      <c r="M107" s="1" t="s">
        <v>31</v>
      </c>
    </row>
    <row r="108" spans="1:13" x14ac:dyDescent="0.35">
      <c r="A108" s="30"/>
      <c r="B108" s="31"/>
    </row>
    <row r="109" spans="1:13" x14ac:dyDescent="0.35">
      <c r="A109" s="30"/>
      <c r="B109" s="32">
        <v>1</v>
      </c>
      <c r="C109" s="2">
        <v>407216</v>
      </c>
      <c r="D109" s="6" t="s">
        <v>74</v>
      </c>
      <c r="E109" s="6" t="s">
        <v>36</v>
      </c>
      <c r="F109" s="7">
        <v>100.6</v>
      </c>
      <c r="G109" s="7">
        <v>101.1</v>
      </c>
      <c r="H109" s="7">
        <v>94.1</v>
      </c>
      <c r="I109" s="7">
        <v>95.7</v>
      </c>
      <c r="M109" s="2">
        <v>391.5</v>
      </c>
    </row>
    <row r="110" spans="1:13" x14ac:dyDescent="0.35">
      <c r="A110" s="30"/>
      <c r="B110" s="32">
        <v>2</v>
      </c>
      <c r="C110" s="2">
        <v>412251</v>
      </c>
      <c r="D110" s="6" t="s">
        <v>75</v>
      </c>
      <c r="E110" s="6" t="s">
        <v>12</v>
      </c>
      <c r="F110" s="7">
        <v>90.7</v>
      </c>
      <c r="G110" s="7">
        <v>96.6</v>
      </c>
      <c r="H110" s="7">
        <v>95.2</v>
      </c>
      <c r="I110" s="7">
        <v>97.7</v>
      </c>
      <c r="M110" s="2">
        <v>380.2</v>
      </c>
    </row>
    <row r="111" spans="1:13" x14ac:dyDescent="0.35">
      <c r="A111" s="30"/>
      <c r="B111" s="32">
        <v>3</v>
      </c>
      <c r="C111" s="2">
        <v>407087</v>
      </c>
      <c r="D111" s="6" t="s">
        <v>76</v>
      </c>
      <c r="E111" s="6" t="s">
        <v>36</v>
      </c>
      <c r="F111" s="7">
        <v>90.1</v>
      </c>
      <c r="G111" s="7">
        <v>94.3</v>
      </c>
      <c r="H111" s="7">
        <v>88.5</v>
      </c>
      <c r="I111" s="7">
        <v>92.1</v>
      </c>
      <c r="M111" s="2">
        <v>365</v>
      </c>
    </row>
    <row r="112" spans="1:13" x14ac:dyDescent="0.35">
      <c r="A112" s="30"/>
      <c r="B112" s="31"/>
    </row>
    <row r="113" spans="1:13" x14ac:dyDescent="0.35">
      <c r="A113" s="30"/>
      <c r="B113" s="31"/>
    </row>
    <row r="114" spans="1:13" x14ac:dyDescent="0.35">
      <c r="A114" s="30"/>
      <c r="B114" s="31"/>
      <c r="C114" t="s">
        <v>32</v>
      </c>
      <c r="D114" t="s">
        <v>73</v>
      </c>
    </row>
    <row r="115" spans="1:13" x14ac:dyDescent="0.35">
      <c r="A115" s="30"/>
      <c r="B115" s="31"/>
      <c r="C115" s="1" t="s">
        <v>13</v>
      </c>
      <c r="D115" s="1" t="s">
        <v>14</v>
      </c>
      <c r="E115" s="1" t="s">
        <v>15</v>
      </c>
      <c r="F115" s="1" t="s">
        <v>16</v>
      </c>
      <c r="G115" s="1" t="s">
        <v>17</v>
      </c>
      <c r="H115" s="1" t="s">
        <v>18</v>
      </c>
      <c r="I115" s="1" t="s">
        <v>19</v>
      </c>
      <c r="J115" s="1" t="s">
        <v>20</v>
      </c>
      <c r="K115" s="1" t="s">
        <v>21</v>
      </c>
      <c r="L115" s="1"/>
      <c r="M115" s="1" t="s">
        <v>31</v>
      </c>
    </row>
    <row r="116" spans="1:13" x14ac:dyDescent="0.35">
      <c r="A116" s="30"/>
      <c r="B116" s="31"/>
    </row>
    <row r="117" spans="1:13" x14ac:dyDescent="0.35">
      <c r="A117" s="30"/>
      <c r="B117" s="32">
        <v>1</v>
      </c>
      <c r="C117" s="2">
        <v>416279</v>
      </c>
      <c r="D117" s="6" t="s">
        <v>72</v>
      </c>
      <c r="E117" s="6" t="s">
        <v>10</v>
      </c>
      <c r="F117" s="7">
        <v>72.7</v>
      </c>
      <c r="G117" s="7">
        <v>73</v>
      </c>
      <c r="H117" s="7">
        <v>85.1</v>
      </c>
      <c r="I117" s="7">
        <v>79.3</v>
      </c>
      <c r="M117" s="2">
        <v>310.10000000000002</v>
      </c>
    </row>
    <row r="118" spans="1:13" x14ac:dyDescent="0.35">
      <c r="A118" s="30"/>
      <c r="B118" s="31"/>
    </row>
    <row r="119" spans="1:13" x14ac:dyDescent="0.35">
      <c r="A119" s="30"/>
      <c r="B119" s="31"/>
    </row>
    <row r="120" spans="1:13" x14ac:dyDescent="0.35">
      <c r="A120" s="30"/>
      <c r="B120" s="31"/>
      <c r="C120" t="s">
        <v>32</v>
      </c>
      <c r="D120" t="s">
        <v>71</v>
      </c>
    </row>
    <row r="121" spans="1:13" x14ac:dyDescent="0.35">
      <c r="A121" s="30"/>
      <c r="B121" s="31"/>
      <c r="C121" s="1" t="s">
        <v>13</v>
      </c>
      <c r="D121" s="1" t="s">
        <v>14</v>
      </c>
      <c r="E121" s="1" t="s">
        <v>15</v>
      </c>
      <c r="F121" s="1" t="s">
        <v>16</v>
      </c>
      <c r="G121" s="1" t="s">
        <v>17</v>
      </c>
      <c r="H121" s="1" t="s">
        <v>18</v>
      </c>
      <c r="I121" s="1" t="s">
        <v>19</v>
      </c>
      <c r="J121" s="1" t="s">
        <v>20</v>
      </c>
      <c r="K121" s="1" t="s">
        <v>21</v>
      </c>
      <c r="L121" s="1"/>
      <c r="M121" s="1" t="s">
        <v>31</v>
      </c>
    </row>
    <row r="122" spans="1:13" x14ac:dyDescent="0.35">
      <c r="A122" s="30"/>
      <c r="B122" s="31"/>
    </row>
    <row r="123" spans="1:13" x14ac:dyDescent="0.35">
      <c r="A123" s="30"/>
      <c r="B123" s="32">
        <v>1</v>
      </c>
      <c r="C123" s="2">
        <v>416271</v>
      </c>
      <c r="D123" s="6" t="s">
        <v>70</v>
      </c>
      <c r="E123" s="6" t="s">
        <v>10</v>
      </c>
      <c r="F123" s="7">
        <v>77.599999999999994</v>
      </c>
      <c r="G123" s="7">
        <v>83.1</v>
      </c>
      <c r="H123" s="7">
        <v>80</v>
      </c>
      <c r="I123" s="7">
        <v>78.7</v>
      </c>
      <c r="M123" s="2">
        <v>319.39999999999998</v>
      </c>
    </row>
    <row r="124" spans="1:13" x14ac:dyDescent="0.35">
      <c r="A124" s="30"/>
      <c r="B124" s="32"/>
      <c r="C124" s="2"/>
      <c r="D124" s="6"/>
      <c r="E124" s="6"/>
      <c r="F124" s="7"/>
      <c r="G124" s="7"/>
      <c r="H124" s="7"/>
      <c r="I124" s="7"/>
      <c r="M124" s="2"/>
    </row>
    <row r="125" spans="1:13" x14ac:dyDescent="0.35">
      <c r="A125" s="30"/>
      <c r="B125" s="32"/>
      <c r="C125" s="2"/>
      <c r="D125" s="6"/>
      <c r="E125" s="6"/>
      <c r="F125" s="7"/>
      <c r="G125" s="7"/>
      <c r="H125" s="7"/>
      <c r="I125" s="7"/>
      <c r="M125" s="2"/>
    </row>
    <row r="126" spans="1:13" x14ac:dyDescent="0.35">
      <c r="A126" s="30"/>
      <c r="B126" s="32"/>
      <c r="C126" s="2"/>
      <c r="D126" s="6"/>
      <c r="E126" s="6"/>
      <c r="F126" s="7"/>
      <c r="G126" s="7"/>
      <c r="H126" s="7"/>
      <c r="I126" s="7"/>
      <c r="M126" s="2"/>
    </row>
    <row r="127" spans="1:13" x14ac:dyDescent="0.35">
      <c r="A127" s="30"/>
      <c r="B127" s="32"/>
      <c r="C127" s="2"/>
      <c r="D127" s="6"/>
      <c r="E127" s="6"/>
      <c r="F127" s="7"/>
      <c r="G127" s="7"/>
      <c r="H127" s="7"/>
      <c r="I127" s="7"/>
      <c r="M127" s="2"/>
    </row>
    <row r="128" spans="1:13" x14ac:dyDescent="0.35">
      <c r="A128" s="30"/>
      <c r="B128" s="28"/>
      <c r="C128" t="s">
        <v>210</v>
      </c>
      <c r="D128" t="s">
        <v>53</v>
      </c>
    </row>
    <row r="129" spans="1:13" x14ac:dyDescent="0.35">
      <c r="A129" s="30"/>
      <c r="B129" s="28"/>
      <c r="C129" s="1" t="s">
        <v>13</v>
      </c>
      <c r="D129" s="1" t="s">
        <v>14</v>
      </c>
      <c r="E129" s="1" t="s">
        <v>15</v>
      </c>
      <c r="F129" s="1" t="s">
        <v>16</v>
      </c>
      <c r="G129" s="1" t="s">
        <v>17</v>
      </c>
      <c r="H129" s="1" t="s">
        <v>18</v>
      </c>
      <c r="I129" s="1" t="s">
        <v>19</v>
      </c>
      <c r="J129" s="1" t="s">
        <v>20</v>
      </c>
      <c r="K129" s="1" t="s">
        <v>21</v>
      </c>
      <c r="L129" s="1"/>
      <c r="M129" s="1" t="s">
        <v>31</v>
      </c>
    </row>
    <row r="130" spans="1:13" x14ac:dyDescent="0.35">
      <c r="A130" s="30"/>
      <c r="B130" s="28"/>
    </row>
    <row r="131" spans="1:13" x14ac:dyDescent="0.35">
      <c r="A131" s="30"/>
      <c r="B131" s="38">
        <v>1</v>
      </c>
      <c r="C131" s="5">
        <v>417304</v>
      </c>
      <c r="D131" s="3" t="s">
        <v>222</v>
      </c>
      <c r="E131" s="3" t="s">
        <v>3</v>
      </c>
      <c r="F131" s="4">
        <v>78</v>
      </c>
      <c r="G131" s="4">
        <v>69</v>
      </c>
      <c r="M131" s="5">
        <v>147</v>
      </c>
    </row>
    <row r="132" spans="1:13" x14ac:dyDescent="0.35">
      <c r="A132" s="30"/>
      <c r="B132" s="28"/>
    </row>
    <row r="133" spans="1:13" x14ac:dyDescent="0.35">
      <c r="A133" s="30"/>
      <c r="B133" s="28"/>
    </row>
    <row r="134" spans="1:13" x14ac:dyDescent="0.35">
      <c r="A134" s="30"/>
      <c r="B134" s="28"/>
      <c r="C134" t="s">
        <v>210</v>
      </c>
      <c r="D134" t="s">
        <v>63</v>
      </c>
    </row>
    <row r="135" spans="1:13" x14ac:dyDescent="0.35">
      <c r="A135" s="30"/>
      <c r="B135" s="28"/>
      <c r="C135" s="1" t="s">
        <v>13</v>
      </c>
      <c r="D135" s="1" t="s">
        <v>14</v>
      </c>
      <c r="E135" s="1" t="s">
        <v>15</v>
      </c>
      <c r="F135" s="1" t="s">
        <v>16</v>
      </c>
      <c r="G135" s="1" t="s">
        <v>17</v>
      </c>
      <c r="H135" s="1" t="s">
        <v>18</v>
      </c>
      <c r="I135" s="1" t="s">
        <v>19</v>
      </c>
      <c r="J135" s="1" t="s">
        <v>20</v>
      </c>
      <c r="K135" s="1" t="s">
        <v>21</v>
      </c>
      <c r="L135" s="1"/>
      <c r="M135" s="1" t="s">
        <v>31</v>
      </c>
    </row>
    <row r="136" spans="1:13" x14ac:dyDescent="0.35">
      <c r="A136" s="30"/>
      <c r="B136" s="28"/>
    </row>
    <row r="137" spans="1:13" x14ac:dyDescent="0.35">
      <c r="A137" s="30"/>
      <c r="B137" s="38">
        <v>1</v>
      </c>
      <c r="C137" s="5">
        <v>416272</v>
      </c>
      <c r="D137" s="3" t="s">
        <v>223</v>
      </c>
      <c r="E137" s="3" t="s">
        <v>10</v>
      </c>
      <c r="F137" s="4">
        <v>81</v>
      </c>
      <c r="G137" s="4">
        <v>77</v>
      </c>
      <c r="H137" s="4">
        <v>79</v>
      </c>
      <c r="I137" s="4">
        <v>70</v>
      </c>
      <c r="M137" s="5">
        <v>307</v>
      </c>
    </row>
    <row r="138" spans="1:13" x14ac:dyDescent="0.35">
      <c r="A138" s="30"/>
      <c r="B138" s="38">
        <v>2</v>
      </c>
      <c r="C138" s="5">
        <v>412252</v>
      </c>
      <c r="D138" s="3" t="s">
        <v>60</v>
      </c>
      <c r="E138" s="3" t="s">
        <v>12</v>
      </c>
      <c r="F138" s="4">
        <v>67</v>
      </c>
      <c r="G138" s="4">
        <v>79</v>
      </c>
      <c r="H138" s="4">
        <v>63</v>
      </c>
      <c r="I138" s="4">
        <v>67</v>
      </c>
      <c r="M138" s="5">
        <v>276</v>
      </c>
    </row>
    <row r="139" spans="1:13" x14ac:dyDescent="0.35">
      <c r="A139" s="30"/>
      <c r="B139" s="38">
        <v>3</v>
      </c>
      <c r="C139" s="5">
        <v>412255</v>
      </c>
      <c r="D139" s="3" t="s">
        <v>224</v>
      </c>
      <c r="E139" s="3" t="s">
        <v>12</v>
      </c>
      <c r="F139" s="4">
        <v>61</v>
      </c>
      <c r="G139" s="4">
        <v>56</v>
      </c>
      <c r="H139" s="4">
        <v>82</v>
      </c>
      <c r="I139" s="4">
        <v>64</v>
      </c>
      <c r="M139" s="5">
        <v>263</v>
      </c>
    </row>
    <row r="140" spans="1:13" x14ac:dyDescent="0.35">
      <c r="A140" s="30"/>
      <c r="B140" s="28"/>
    </row>
    <row r="141" spans="1:13" x14ac:dyDescent="0.35">
      <c r="A141" s="30"/>
      <c r="B141" s="28"/>
    </row>
    <row r="142" spans="1:13" x14ac:dyDescent="0.35">
      <c r="A142" s="30"/>
      <c r="B142" s="28"/>
      <c r="C142" t="s">
        <v>210</v>
      </c>
      <c r="D142" t="s">
        <v>73</v>
      </c>
    </row>
    <row r="143" spans="1:13" x14ac:dyDescent="0.35">
      <c r="A143" s="30"/>
      <c r="B143" s="28"/>
      <c r="C143" s="1" t="s">
        <v>13</v>
      </c>
      <c r="D143" s="1" t="s">
        <v>14</v>
      </c>
      <c r="E143" s="1" t="s">
        <v>15</v>
      </c>
      <c r="F143" s="1" t="s">
        <v>16</v>
      </c>
      <c r="G143" s="1" t="s">
        <v>17</v>
      </c>
      <c r="H143" s="1" t="s">
        <v>18</v>
      </c>
      <c r="I143" s="1" t="s">
        <v>19</v>
      </c>
      <c r="J143" s="1" t="s">
        <v>20</v>
      </c>
      <c r="K143" s="1" t="s">
        <v>21</v>
      </c>
      <c r="L143" s="1"/>
      <c r="M143" s="1" t="s">
        <v>31</v>
      </c>
    </row>
    <row r="144" spans="1:13" x14ac:dyDescent="0.35">
      <c r="A144" s="30"/>
      <c r="B144" s="28"/>
    </row>
    <row r="145" spans="1:13" x14ac:dyDescent="0.35">
      <c r="A145" s="30"/>
      <c r="B145" s="38">
        <v>1</v>
      </c>
      <c r="C145" s="5">
        <v>412257</v>
      </c>
      <c r="D145" s="3" t="s">
        <v>225</v>
      </c>
      <c r="E145" s="3" t="s">
        <v>12</v>
      </c>
      <c r="F145" s="4">
        <v>74</v>
      </c>
      <c r="G145" s="4">
        <v>63</v>
      </c>
      <c r="H145" s="4">
        <v>72</v>
      </c>
      <c r="I145" s="4">
        <v>72</v>
      </c>
      <c r="M145" s="5">
        <v>281</v>
      </c>
    </row>
    <row r="146" spans="1:13" x14ac:dyDescent="0.35">
      <c r="A146" s="30"/>
      <c r="B146" s="28"/>
    </row>
    <row r="147" spans="1:13" x14ac:dyDescent="0.35">
      <c r="A147" s="30"/>
      <c r="B147" s="28"/>
    </row>
    <row r="148" spans="1:13" x14ac:dyDescent="0.35">
      <c r="A148" s="30"/>
      <c r="B148" s="32"/>
      <c r="C148" s="2"/>
      <c r="D148" s="6"/>
      <c r="E148" s="6"/>
      <c r="F148" s="7"/>
      <c r="G148" s="7"/>
      <c r="H148" s="7"/>
      <c r="I148" s="7"/>
      <c r="M148" s="2"/>
    </row>
    <row r="149" spans="1:13" x14ac:dyDescent="0.35">
      <c r="A149" s="30"/>
      <c r="B149" s="32"/>
      <c r="C149" s="2"/>
      <c r="D149" s="6"/>
      <c r="E149" s="6"/>
      <c r="F149" s="7"/>
      <c r="G149" s="7"/>
      <c r="H149" s="7"/>
      <c r="I149" s="7"/>
      <c r="M149" s="2"/>
    </row>
    <row r="150" spans="1:13" x14ac:dyDescent="0.35">
      <c r="A150" s="30"/>
    </row>
    <row r="151" spans="1:13" x14ac:dyDescent="0.35">
      <c r="A151" s="30"/>
    </row>
    <row r="152" spans="1:13" x14ac:dyDescent="0.35">
      <c r="A152" s="30"/>
    </row>
    <row r="154" spans="1:13" x14ac:dyDescent="0.35">
      <c r="A154" s="39"/>
      <c r="B154" s="43" t="s">
        <v>395</v>
      </c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</row>
    <row r="155" spans="1:13" x14ac:dyDescent="0.35">
      <c r="A155" s="39"/>
    </row>
    <row r="156" spans="1:13" x14ac:dyDescent="0.35">
      <c r="A156" s="39"/>
      <c r="C156" t="s">
        <v>32</v>
      </c>
      <c r="D156" t="s">
        <v>33</v>
      </c>
    </row>
    <row r="157" spans="1:13" x14ac:dyDescent="0.35">
      <c r="A157" s="39"/>
      <c r="B157" s="28" t="s">
        <v>261</v>
      </c>
      <c r="C157" s="1" t="s">
        <v>13</v>
      </c>
      <c r="D157" s="1" t="s">
        <v>14</v>
      </c>
      <c r="E157" s="1" t="s">
        <v>15</v>
      </c>
      <c r="F157" s="1" t="s">
        <v>16</v>
      </c>
      <c r="G157" s="1" t="s">
        <v>17</v>
      </c>
      <c r="H157" s="1" t="s">
        <v>18</v>
      </c>
      <c r="I157" s="1" t="s">
        <v>19</v>
      </c>
      <c r="J157" s="1" t="s">
        <v>20</v>
      </c>
      <c r="K157" s="1" t="s">
        <v>21</v>
      </c>
      <c r="L157" s="1"/>
      <c r="M157" s="1" t="s">
        <v>31</v>
      </c>
    </row>
    <row r="158" spans="1:13" x14ac:dyDescent="0.35">
      <c r="A158" s="39"/>
      <c r="B158" s="28"/>
    </row>
    <row r="159" spans="1:13" x14ac:dyDescent="0.35">
      <c r="A159" s="39"/>
      <c r="B159" s="28">
        <v>1</v>
      </c>
      <c r="C159" s="2">
        <v>419455</v>
      </c>
      <c r="D159" s="3" t="s">
        <v>0</v>
      </c>
      <c r="E159" s="3" t="s">
        <v>1</v>
      </c>
      <c r="F159" s="4">
        <v>98.4</v>
      </c>
      <c r="G159" s="4">
        <v>101.8</v>
      </c>
      <c r="H159" s="4">
        <v>100.6</v>
      </c>
      <c r="I159" s="4">
        <v>102.1</v>
      </c>
      <c r="M159" s="5">
        <v>402.9</v>
      </c>
    </row>
    <row r="160" spans="1:13" x14ac:dyDescent="0.35">
      <c r="A160" s="39"/>
      <c r="B160" s="28">
        <v>2</v>
      </c>
      <c r="C160" s="2">
        <v>417277</v>
      </c>
      <c r="D160" s="3" t="s">
        <v>2</v>
      </c>
      <c r="E160" s="3" t="s">
        <v>3</v>
      </c>
      <c r="F160" s="4">
        <v>95.3</v>
      </c>
      <c r="G160" s="4">
        <v>98.9</v>
      </c>
      <c r="H160" s="4">
        <v>100</v>
      </c>
      <c r="I160" s="4">
        <v>100.4</v>
      </c>
      <c r="M160" s="5">
        <v>394.6</v>
      </c>
    </row>
    <row r="161" spans="1:13" x14ac:dyDescent="0.35">
      <c r="A161" s="39"/>
      <c r="B161" s="28">
        <v>3</v>
      </c>
      <c r="C161" s="2">
        <v>417294</v>
      </c>
      <c r="D161" s="3" t="s">
        <v>4</v>
      </c>
      <c r="E161" s="3" t="s">
        <v>3</v>
      </c>
      <c r="F161" s="4">
        <v>95.9</v>
      </c>
      <c r="G161" s="4">
        <v>98.9</v>
      </c>
      <c r="H161" s="4">
        <v>93</v>
      </c>
      <c r="I161" s="4">
        <v>96.8</v>
      </c>
      <c r="M161" s="5">
        <v>384.6</v>
      </c>
    </row>
    <row r="162" spans="1:13" x14ac:dyDescent="0.35">
      <c r="A162" s="39"/>
      <c r="B162" s="28">
        <v>4</v>
      </c>
      <c r="C162" s="2">
        <v>409459</v>
      </c>
      <c r="D162" s="3" t="s">
        <v>5</v>
      </c>
      <c r="E162" s="3" t="s">
        <v>6</v>
      </c>
      <c r="F162" s="4">
        <v>96.3</v>
      </c>
      <c r="G162" s="4">
        <v>93.5</v>
      </c>
      <c r="H162" s="4">
        <v>95.4</v>
      </c>
      <c r="I162" s="4">
        <v>92.8</v>
      </c>
      <c r="M162" s="5">
        <v>378</v>
      </c>
    </row>
    <row r="163" spans="1:13" x14ac:dyDescent="0.35">
      <c r="A163" s="39"/>
      <c r="B163" s="28">
        <v>5</v>
      </c>
      <c r="C163" s="2">
        <v>409020</v>
      </c>
      <c r="D163" s="3" t="s">
        <v>7</v>
      </c>
      <c r="E163" s="3" t="s">
        <v>6</v>
      </c>
      <c r="F163" s="4">
        <v>94.8</v>
      </c>
      <c r="G163" s="4">
        <v>92.1</v>
      </c>
      <c r="H163" s="4">
        <v>88.1</v>
      </c>
      <c r="I163" s="4">
        <v>93</v>
      </c>
      <c r="M163" s="5">
        <v>368</v>
      </c>
    </row>
    <row r="164" spans="1:13" x14ac:dyDescent="0.35">
      <c r="A164" s="39"/>
      <c r="B164" s="28">
        <v>6</v>
      </c>
      <c r="C164" s="2">
        <v>417296</v>
      </c>
      <c r="D164" s="3" t="s">
        <v>8</v>
      </c>
      <c r="E164" s="3" t="s">
        <v>3</v>
      </c>
      <c r="F164" s="4">
        <v>87</v>
      </c>
      <c r="G164" s="4">
        <v>89.4</v>
      </c>
      <c r="H164" s="4">
        <v>87.5</v>
      </c>
      <c r="I164" s="4">
        <v>89.7</v>
      </c>
      <c r="M164" s="5">
        <v>353.6</v>
      </c>
    </row>
    <row r="165" spans="1:13" x14ac:dyDescent="0.35">
      <c r="A165" s="39"/>
      <c r="B165" s="28">
        <v>7</v>
      </c>
      <c r="C165" s="2">
        <v>416021</v>
      </c>
      <c r="D165" s="3" t="s">
        <v>9</v>
      </c>
      <c r="E165" s="3" t="s">
        <v>10</v>
      </c>
      <c r="F165" s="4">
        <v>88.8</v>
      </c>
      <c r="G165" s="4">
        <v>87.2</v>
      </c>
      <c r="H165" s="4">
        <v>82.2</v>
      </c>
      <c r="I165" s="4">
        <v>81.599999999999994</v>
      </c>
      <c r="M165" s="5">
        <v>339.8</v>
      </c>
    </row>
    <row r="166" spans="1:13" x14ac:dyDescent="0.35">
      <c r="A166" s="39"/>
      <c r="B166" s="28"/>
      <c r="C166" s="2"/>
      <c r="D166" s="3"/>
      <c r="E166" s="3"/>
      <c r="F166" s="4"/>
      <c r="G166" s="4"/>
      <c r="H166" s="4"/>
      <c r="I166" s="4"/>
      <c r="M166" s="5"/>
    </row>
    <row r="167" spans="1:13" ht="15.75" customHeight="1" x14ac:dyDescent="0.35">
      <c r="A167" s="39"/>
      <c r="B167" s="28"/>
      <c r="C167" s="2"/>
      <c r="D167" s="3"/>
      <c r="E167" s="3"/>
      <c r="F167" s="4"/>
      <c r="G167" s="4"/>
      <c r="H167" s="4"/>
      <c r="I167" s="4"/>
      <c r="M167" s="5"/>
    </row>
    <row r="168" spans="1:13" x14ac:dyDescent="0.35">
      <c r="A168" s="39"/>
      <c r="B168" s="28"/>
      <c r="C168" t="s">
        <v>32</v>
      </c>
      <c r="D168" t="s">
        <v>295</v>
      </c>
      <c r="E168" s="3"/>
      <c r="F168" s="4"/>
      <c r="G168" s="4"/>
      <c r="H168" s="4"/>
      <c r="I168" s="4"/>
      <c r="M168" s="5"/>
    </row>
    <row r="169" spans="1:13" x14ac:dyDescent="0.35">
      <c r="A169" s="39"/>
      <c r="B169" s="28">
        <v>1</v>
      </c>
      <c r="C169" s="3" t="s">
        <v>3</v>
      </c>
      <c r="D169" s="3" t="s">
        <v>292</v>
      </c>
      <c r="G169" s="4"/>
      <c r="H169" s="4"/>
      <c r="I169" s="4"/>
      <c r="M169" s="5">
        <v>353.59999999999997</v>
      </c>
    </row>
    <row r="170" spans="1:13" x14ac:dyDescent="0.35">
      <c r="A170" s="39"/>
      <c r="B170" s="28"/>
      <c r="C170" s="2"/>
      <c r="D170" s="3" t="s">
        <v>293</v>
      </c>
      <c r="G170" s="4"/>
      <c r="H170" s="4"/>
      <c r="I170" s="4"/>
      <c r="M170" s="5">
        <v>384.6</v>
      </c>
    </row>
    <row r="171" spans="1:13" x14ac:dyDescent="0.35">
      <c r="A171" s="39"/>
      <c r="B171" s="28"/>
      <c r="C171" s="2"/>
      <c r="D171" s="3" t="s">
        <v>294</v>
      </c>
      <c r="G171" s="4"/>
      <c r="H171" s="4"/>
      <c r="I171" s="4"/>
      <c r="M171" s="5">
        <v>394.6</v>
      </c>
    </row>
    <row r="172" spans="1:13" x14ac:dyDescent="0.35">
      <c r="A172" s="39"/>
      <c r="B172" s="28"/>
      <c r="C172" s="2"/>
      <c r="D172" s="3"/>
      <c r="E172" s="3"/>
      <c r="F172" s="4"/>
      <c r="G172" s="4"/>
      <c r="H172" s="4"/>
      <c r="I172" s="4"/>
      <c r="M172" s="5"/>
    </row>
    <row r="173" spans="1:13" x14ac:dyDescent="0.35">
      <c r="A173" s="39"/>
      <c r="B173" s="28"/>
      <c r="C173" s="2"/>
      <c r="D173" s="3"/>
      <c r="E173" s="3"/>
      <c r="F173" s="4"/>
      <c r="G173" s="4"/>
      <c r="H173" s="4"/>
      <c r="I173" s="4"/>
      <c r="M173" s="35">
        <f>SUM(M169:M172)</f>
        <v>1132.8000000000002</v>
      </c>
    </row>
    <row r="174" spans="1:13" x14ac:dyDescent="0.35">
      <c r="A174" s="39"/>
      <c r="B174" s="28"/>
      <c r="C174" s="2"/>
      <c r="D174" s="3"/>
      <c r="E174" s="3"/>
      <c r="F174" s="4"/>
      <c r="G174" s="4"/>
      <c r="H174" s="4"/>
      <c r="I174" s="4"/>
      <c r="M174" s="5"/>
    </row>
    <row r="175" spans="1:13" x14ac:dyDescent="0.35">
      <c r="A175" s="39"/>
      <c r="B175" s="28">
        <v>2</v>
      </c>
      <c r="C175" s="3" t="s">
        <v>6</v>
      </c>
      <c r="D175" s="3" t="s">
        <v>296</v>
      </c>
      <c r="F175" s="4"/>
      <c r="G175" s="4"/>
      <c r="H175" s="4"/>
      <c r="I175" s="4"/>
      <c r="M175" s="5">
        <v>0</v>
      </c>
    </row>
    <row r="176" spans="1:13" x14ac:dyDescent="0.35">
      <c r="A176" s="39"/>
      <c r="B176" s="28"/>
      <c r="C176" s="2"/>
      <c r="D176" s="3" t="s">
        <v>297</v>
      </c>
      <c r="F176" s="4"/>
      <c r="G176" s="4"/>
      <c r="H176" s="4"/>
      <c r="I176" s="4"/>
      <c r="M176" s="5">
        <v>368</v>
      </c>
    </row>
    <row r="177" spans="1:13" x14ac:dyDescent="0.35">
      <c r="A177" s="39"/>
      <c r="B177" s="28"/>
      <c r="C177" s="2"/>
      <c r="D177" s="3" t="s">
        <v>298</v>
      </c>
      <c r="F177" s="4"/>
      <c r="G177" s="4"/>
      <c r="H177" s="4"/>
      <c r="I177" s="4"/>
      <c r="M177" s="5">
        <v>378.00000000000006</v>
      </c>
    </row>
    <row r="178" spans="1:13" x14ac:dyDescent="0.35">
      <c r="A178" s="39"/>
      <c r="B178" s="28"/>
      <c r="C178" s="2"/>
      <c r="D178" s="3"/>
      <c r="E178" s="3"/>
      <c r="F178" s="4"/>
      <c r="G178" s="4"/>
      <c r="H178" s="4"/>
      <c r="I178" s="4"/>
      <c r="M178" s="5"/>
    </row>
    <row r="179" spans="1:13" x14ac:dyDescent="0.35">
      <c r="A179" s="39"/>
      <c r="B179" s="28"/>
      <c r="C179" s="2"/>
      <c r="D179" s="3"/>
      <c r="E179" s="3"/>
      <c r="F179" s="4"/>
      <c r="G179" s="4"/>
      <c r="H179" s="4"/>
      <c r="I179" s="4"/>
      <c r="M179" s="35">
        <f>SUM(M175:M178)</f>
        <v>746</v>
      </c>
    </row>
    <row r="180" spans="1:13" x14ac:dyDescent="0.35">
      <c r="A180" s="39"/>
      <c r="B180" s="28"/>
      <c r="C180" s="2"/>
      <c r="D180" s="3"/>
      <c r="E180" s="3"/>
      <c r="F180" s="4"/>
      <c r="G180" s="4"/>
      <c r="H180" s="4"/>
      <c r="I180" s="4"/>
      <c r="M180" s="5"/>
    </row>
    <row r="181" spans="1:13" x14ac:dyDescent="0.35">
      <c r="A181" s="39"/>
      <c r="B181" s="28"/>
    </row>
    <row r="182" spans="1:13" x14ac:dyDescent="0.35">
      <c r="A182" s="39"/>
      <c r="B182" s="28"/>
    </row>
    <row r="183" spans="1:13" x14ac:dyDescent="0.35">
      <c r="A183" s="39"/>
      <c r="B183" s="28"/>
      <c r="C183" t="s">
        <v>32</v>
      </c>
      <c r="D183" t="s">
        <v>34</v>
      </c>
    </row>
    <row r="184" spans="1:13" x14ac:dyDescent="0.35">
      <c r="A184" s="39"/>
      <c r="B184" s="28"/>
      <c r="C184" s="1" t="s">
        <v>13</v>
      </c>
      <c r="D184" s="1" t="s">
        <v>14</v>
      </c>
      <c r="E184" s="1" t="s">
        <v>15</v>
      </c>
      <c r="F184" s="1" t="s">
        <v>16</v>
      </c>
      <c r="G184" s="1" t="s">
        <v>17</v>
      </c>
      <c r="H184" s="1" t="s">
        <v>18</v>
      </c>
      <c r="I184" s="1" t="s">
        <v>19</v>
      </c>
      <c r="J184" s="1" t="s">
        <v>20</v>
      </c>
      <c r="K184" s="1" t="s">
        <v>21</v>
      </c>
      <c r="L184" s="1"/>
      <c r="M184" s="1" t="s">
        <v>31</v>
      </c>
    </row>
    <row r="185" spans="1:13" x14ac:dyDescent="0.35">
      <c r="A185" s="39"/>
      <c r="B185" s="28"/>
    </row>
    <row r="186" spans="1:13" x14ac:dyDescent="0.35">
      <c r="A186" s="39"/>
      <c r="B186" s="28">
        <v>1</v>
      </c>
      <c r="C186" s="2">
        <v>414202</v>
      </c>
      <c r="D186" s="6" t="s">
        <v>22</v>
      </c>
      <c r="E186" s="6" t="s">
        <v>23</v>
      </c>
      <c r="F186" s="7">
        <v>104.9</v>
      </c>
      <c r="G186" s="7">
        <v>105.2</v>
      </c>
      <c r="H186" s="7">
        <v>105.2</v>
      </c>
      <c r="I186" s="7">
        <v>104.4</v>
      </c>
      <c r="M186" s="2">
        <v>419.7</v>
      </c>
    </row>
    <row r="187" spans="1:13" x14ac:dyDescent="0.35">
      <c r="A187" s="39"/>
      <c r="B187" s="28">
        <v>2</v>
      </c>
      <c r="C187" s="2">
        <v>419498</v>
      </c>
      <c r="D187" s="6" t="s">
        <v>24</v>
      </c>
      <c r="E187" s="6" t="s">
        <v>1</v>
      </c>
      <c r="F187" s="7">
        <v>103.5</v>
      </c>
      <c r="G187" s="7">
        <v>102.7</v>
      </c>
      <c r="H187" s="7">
        <v>103.3</v>
      </c>
      <c r="I187" s="7">
        <v>105.4</v>
      </c>
      <c r="M187" s="2">
        <v>414.9</v>
      </c>
    </row>
    <row r="188" spans="1:13" x14ac:dyDescent="0.35">
      <c r="A188" s="39"/>
      <c r="B188" s="28">
        <v>3</v>
      </c>
      <c r="C188" s="2">
        <v>416255</v>
      </c>
      <c r="D188" s="6" t="s">
        <v>25</v>
      </c>
      <c r="E188" s="6" t="s">
        <v>10</v>
      </c>
      <c r="F188" s="7">
        <v>98.3</v>
      </c>
      <c r="G188" s="7">
        <v>102.3</v>
      </c>
      <c r="H188" s="7">
        <v>101.9</v>
      </c>
      <c r="I188" s="7">
        <v>97.1</v>
      </c>
      <c r="M188" s="2">
        <v>399.6</v>
      </c>
    </row>
    <row r="189" spans="1:13" x14ac:dyDescent="0.35">
      <c r="A189" s="39"/>
      <c r="B189" s="28">
        <v>4</v>
      </c>
      <c r="C189" s="2">
        <v>416202</v>
      </c>
      <c r="D189" s="6" t="s">
        <v>26</v>
      </c>
      <c r="E189" s="6" t="s">
        <v>10</v>
      </c>
      <c r="F189" s="7">
        <v>96.3</v>
      </c>
      <c r="G189" s="7">
        <v>98.3</v>
      </c>
      <c r="H189" s="7">
        <v>98.4</v>
      </c>
      <c r="I189" s="7">
        <v>98.9</v>
      </c>
      <c r="M189" s="2">
        <v>391.9</v>
      </c>
    </row>
    <row r="190" spans="1:13" x14ac:dyDescent="0.35">
      <c r="A190" s="39"/>
      <c r="B190" s="28">
        <v>5</v>
      </c>
      <c r="C190" s="2">
        <v>417295</v>
      </c>
      <c r="D190" s="6" t="s">
        <v>27</v>
      </c>
      <c r="E190" s="6" t="s">
        <v>3</v>
      </c>
      <c r="F190" s="7">
        <v>98.2</v>
      </c>
      <c r="G190" s="7">
        <v>97.9</v>
      </c>
      <c r="H190" s="7">
        <v>97.5</v>
      </c>
      <c r="I190" s="7">
        <v>96.7</v>
      </c>
      <c r="M190" s="2">
        <v>390.3</v>
      </c>
    </row>
    <row r="191" spans="1:13" x14ac:dyDescent="0.35">
      <c r="A191" s="39"/>
      <c r="B191" s="28">
        <v>6</v>
      </c>
      <c r="C191" s="2">
        <v>416252</v>
      </c>
      <c r="D191" s="6" t="s">
        <v>28</v>
      </c>
      <c r="E191" s="6" t="s">
        <v>10</v>
      </c>
      <c r="F191" s="7">
        <v>96.8</v>
      </c>
      <c r="G191" s="7">
        <v>96.7</v>
      </c>
      <c r="H191" s="7">
        <v>101.6</v>
      </c>
      <c r="I191" s="7">
        <v>92.5</v>
      </c>
      <c r="M191" s="2">
        <v>387.6</v>
      </c>
    </row>
    <row r="192" spans="1:13" x14ac:dyDescent="0.35">
      <c r="A192" s="39"/>
      <c r="B192" s="28">
        <v>7</v>
      </c>
      <c r="C192" s="2">
        <v>412239</v>
      </c>
      <c r="D192" s="6" t="s">
        <v>29</v>
      </c>
      <c r="E192" s="6" t="s">
        <v>12</v>
      </c>
      <c r="F192" s="7">
        <v>94.6</v>
      </c>
      <c r="G192" s="7">
        <v>93.3</v>
      </c>
      <c r="H192" s="7">
        <v>97.9</v>
      </c>
      <c r="I192" s="7">
        <v>96.2</v>
      </c>
      <c r="M192" s="2">
        <v>382</v>
      </c>
    </row>
    <row r="193" spans="1:13" x14ac:dyDescent="0.35">
      <c r="A193" s="39"/>
      <c r="B193" s="28">
        <v>8</v>
      </c>
      <c r="C193" s="2">
        <v>409475</v>
      </c>
      <c r="D193" s="6" t="s">
        <v>30</v>
      </c>
      <c r="E193" s="6" t="s">
        <v>6</v>
      </c>
      <c r="F193" s="7">
        <v>89.8</v>
      </c>
      <c r="G193" s="7">
        <v>93.8</v>
      </c>
      <c r="H193" s="7">
        <v>92.4</v>
      </c>
      <c r="I193" s="7">
        <v>90.4</v>
      </c>
      <c r="M193" s="2">
        <v>366.4</v>
      </c>
    </row>
    <row r="194" spans="1:13" x14ac:dyDescent="0.35">
      <c r="A194" s="39"/>
      <c r="B194" s="28"/>
      <c r="C194" s="2"/>
      <c r="D194" s="6"/>
      <c r="E194" s="6"/>
      <c r="F194" s="7"/>
      <c r="G194" s="7"/>
      <c r="H194" s="7"/>
      <c r="I194" s="7"/>
      <c r="M194" s="2"/>
    </row>
    <row r="195" spans="1:13" x14ac:dyDescent="0.35">
      <c r="A195" s="39"/>
      <c r="B195" s="28"/>
      <c r="C195" t="s">
        <v>32</v>
      </c>
      <c r="D195" t="s">
        <v>302</v>
      </c>
      <c r="E195" s="6"/>
      <c r="F195" s="7"/>
      <c r="G195" s="7"/>
      <c r="H195" s="7"/>
      <c r="I195" s="7"/>
      <c r="M195" s="2"/>
    </row>
    <row r="196" spans="1:13" x14ac:dyDescent="0.35">
      <c r="A196" s="39"/>
      <c r="B196" s="28">
        <v>1</v>
      </c>
      <c r="C196" s="6" t="s">
        <v>10</v>
      </c>
      <c r="D196" s="3" t="s">
        <v>299</v>
      </c>
      <c r="F196" s="7"/>
      <c r="G196" s="7"/>
      <c r="H196" s="7"/>
      <c r="I196" s="7"/>
      <c r="M196" s="5">
        <v>391.9</v>
      </c>
    </row>
    <row r="197" spans="1:13" x14ac:dyDescent="0.35">
      <c r="A197" s="39"/>
      <c r="B197" s="28"/>
      <c r="C197" s="2"/>
      <c r="D197" s="3" t="s">
        <v>300</v>
      </c>
      <c r="F197" s="7"/>
      <c r="G197" s="7"/>
      <c r="H197" s="7"/>
      <c r="I197" s="7"/>
      <c r="M197" s="5">
        <v>399.6</v>
      </c>
    </row>
    <row r="198" spans="1:13" x14ac:dyDescent="0.35">
      <c r="A198" s="39"/>
      <c r="B198" s="28"/>
      <c r="C198" s="2"/>
      <c r="D198" s="3" t="s">
        <v>301</v>
      </c>
      <c r="F198" s="7"/>
      <c r="G198" s="7"/>
      <c r="H198" s="7"/>
      <c r="I198" s="7"/>
      <c r="M198" s="5">
        <v>387.6</v>
      </c>
    </row>
    <row r="199" spans="1:13" x14ac:dyDescent="0.35">
      <c r="A199" s="39"/>
      <c r="B199" s="28"/>
      <c r="C199" s="2"/>
      <c r="D199" s="6"/>
      <c r="E199" s="6"/>
      <c r="F199" s="7"/>
      <c r="G199" s="7"/>
      <c r="H199" s="7"/>
      <c r="I199" s="7"/>
      <c r="M199" s="2"/>
    </row>
    <row r="200" spans="1:13" x14ac:dyDescent="0.35">
      <c r="A200" s="39"/>
      <c r="B200" s="28"/>
      <c r="C200" s="2"/>
      <c r="D200" s="6"/>
      <c r="E200" s="6"/>
      <c r="F200" s="7"/>
      <c r="G200" s="7"/>
      <c r="H200" s="7"/>
      <c r="I200" s="7"/>
      <c r="M200" s="35">
        <f>SUM(M196:M199)</f>
        <v>1179.0999999999999</v>
      </c>
    </row>
    <row r="201" spans="1:13" x14ac:dyDescent="0.35">
      <c r="A201" s="39"/>
      <c r="B201" s="28"/>
      <c r="C201" s="2"/>
      <c r="D201" s="6"/>
      <c r="E201" s="6"/>
      <c r="F201" s="7"/>
      <c r="G201" s="7"/>
      <c r="H201" s="7"/>
      <c r="I201" s="7"/>
      <c r="M201" s="35"/>
    </row>
    <row r="202" spans="1:13" x14ac:dyDescent="0.35">
      <c r="A202" s="39"/>
      <c r="B202" s="28">
        <v>2</v>
      </c>
      <c r="C202" s="6" t="s">
        <v>3</v>
      </c>
      <c r="D202" s="3" t="s">
        <v>303</v>
      </c>
      <c r="F202" s="7"/>
      <c r="G202" s="7"/>
      <c r="H202" s="7"/>
      <c r="I202" s="7"/>
      <c r="M202" s="5">
        <v>370.1</v>
      </c>
    </row>
    <row r="203" spans="1:13" x14ac:dyDescent="0.35">
      <c r="A203" s="39"/>
      <c r="B203" s="28"/>
      <c r="C203" s="2"/>
      <c r="D203" s="3" t="s">
        <v>304</v>
      </c>
      <c r="F203" s="7"/>
      <c r="G203" s="7"/>
      <c r="H203" s="7"/>
      <c r="I203" s="7"/>
      <c r="M203" s="5">
        <v>390.3</v>
      </c>
    </row>
    <row r="204" spans="1:13" x14ac:dyDescent="0.35">
      <c r="A204" s="39"/>
      <c r="B204" s="28"/>
      <c r="C204" s="2"/>
      <c r="D204" s="3" t="s">
        <v>305</v>
      </c>
      <c r="F204" s="7"/>
      <c r="G204" s="7"/>
      <c r="H204" s="7"/>
      <c r="I204" s="7"/>
      <c r="M204" s="5">
        <v>397</v>
      </c>
    </row>
    <row r="205" spans="1:13" x14ac:dyDescent="0.35">
      <c r="A205" s="39"/>
      <c r="B205" s="28"/>
      <c r="C205" s="2"/>
      <c r="D205" s="6"/>
      <c r="E205" s="6"/>
      <c r="F205" s="7"/>
      <c r="G205" s="7"/>
      <c r="H205" s="7"/>
      <c r="I205" s="7"/>
      <c r="M205" s="35"/>
    </row>
    <row r="206" spans="1:13" x14ac:dyDescent="0.35">
      <c r="A206" s="39"/>
      <c r="B206" s="28"/>
      <c r="C206" s="2"/>
      <c r="D206" s="6"/>
      <c r="E206" s="6"/>
      <c r="F206" s="7"/>
      <c r="G206" s="7"/>
      <c r="H206" s="7"/>
      <c r="I206" s="7"/>
      <c r="M206" s="35">
        <f>SUM(M202:M205)</f>
        <v>1157.4000000000001</v>
      </c>
    </row>
    <row r="207" spans="1:13" x14ac:dyDescent="0.35">
      <c r="A207" s="39"/>
      <c r="B207" s="28"/>
      <c r="C207" s="2"/>
      <c r="D207" s="6"/>
      <c r="E207" s="6"/>
      <c r="F207" s="7"/>
      <c r="G207" s="7"/>
      <c r="H207" s="7"/>
      <c r="I207" s="7"/>
      <c r="M207" s="2"/>
    </row>
    <row r="208" spans="1:13" x14ac:dyDescent="0.35">
      <c r="A208" s="39"/>
      <c r="B208" s="28"/>
    </row>
    <row r="209" spans="1:13" x14ac:dyDescent="0.35">
      <c r="A209" s="39"/>
      <c r="B209" s="28"/>
      <c r="C209" t="s">
        <v>32</v>
      </c>
      <c r="D209" t="s">
        <v>37</v>
      </c>
    </row>
    <row r="210" spans="1:13" x14ac:dyDescent="0.35">
      <c r="A210" s="39"/>
      <c r="B210" s="28"/>
      <c r="C210" s="1" t="s">
        <v>13</v>
      </c>
      <c r="D210" s="1" t="s">
        <v>14</v>
      </c>
      <c r="E210" s="1" t="s">
        <v>15</v>
      </c>
      <c r="F210" s="1" t="s">
        <v>16</v>
      </c>
      <c r="G210" s="1" t="s">
        <v>17</v>
      </c>
      <c r="H210" s="1" t="s">
        <v>18</v>
      </c>
      <c r="I210" s="1" t="s">
        <v>19</v>
      </c>
      <c r="J210" s="1" t="s">
        <v>20</v>
      </c>
      <c r="K210" s="1" t="s">
        <v>21</v>
      </c>
      <c r="L210" s="1"/>
      <c r="M210" s="1" t="s">
        <v>31</v>
      </c>
    </row>
    <row r="211" spans="1:13" x14ac:dyDescent="0.35">
      <c r="A211" s="39"/>
      <c r="B211" s="28"/>
    </row>
    <row r="212" spans="1:13" x14ac:dyDescent="0.35">
      <c r="A212" s="39"/>
      <c r="B212" s="28">
        <v>1</v>
      </c>
      <c r="C212" s="2">
        <v>407242</v>
      </c>
      <c r="D212" s="6" t="s">
        <v>35</v>
      </c>
      <c r="E212" s="6" t="s">
        <v>36</v>
      </c>
      <c r="F212" s="7">
        <v>94.5</v>
      </c>
      <c r="G212" s="7">
        <v>95.4</v>
      </c>
      <c r="H212" s="7">
        <v>92.1</v>
      </c>
      <c r="I212" s="7">
        <v>87.7</v>
      </c>
      <c r="M212" s="2">
        <v>369.7</v>
      </c>
    </row>
    <row r="213" spans="1:13" x14ac:dyDescent="0.35">
      <c r="A213" s="39"/>
      <c r="B213" s="28"/>
    </row>
    <row r="214" spans="1:13" x14ac:dyDescent="0.35">
      <c r="A214" s="39"/>
      <c r="B214" s="28"/>
    </row>
    <row r="215" spans="1:13" x14ac:dyDescent="0.35">
      <c r="A215" s="39"/>
      <c r="B215" s="28"/>
      <c r="C215" t="s">
        <v>32</v>
      </c>
      <c r="D215" t="s">
        <v>41</v>
      </c>
    </row>
    <row r="216" spans="1:13" x14ac:dyDescent="0.35">
      <c r="A216" s="39"/>
      <c r="B216" s="28"/>
      <c r="C216" s="1" t="s">
        <v>13</v>
      </c>
      <c r="D216" s="1" t="s">
        <v>14</v>
      </c>
      <c r="E216" s="1" t="s">
        <v>15</v>
      </c>
      <c r="F216" s="1" t="s">
        <v>16</v>
      </c>
      <c r="G216" s="1" t="s">
        <v>17</v>
      </c>
      <c r="H216" s="1" t="s">
        <v>18</v>
      </c>
      <c r="I216" s="1" t="s">
        <v>19</v>
      </c>
      <c r="J216" s="1" t="s">
        <v>20</v>
      </c>
      <c r="K216" s="1" t="s">
        <v>21</v>
      </c>
      <c r="L216" s="1"/>
      <c r="M216" s="1" t="s">
        <v>31</v>
      </c>
    </row>
    <row r="217" spans="1:13" x14ac:dyDescent="0.35">
      <c r="A217" s="39"/>
      <c r="B217" s="28"/>
    </row>
    <row r="218" spans="1:13" x14ac:dyDescent="0.35">
      <c r="A218" s="39"/>
      <c r="B218" s="28">
        <v>1</v>
      </c>
      <c r="C218" s="2">
        <v>417203</v>
      </c>
      <c r="D218" s="6" t="s">
        <v>38</v>
      </c>
      <c r="E218" s="6" t="s">
        <v>3</v>
      </c>
      <c r="F218" s="7">
        <v>99.4</v>
      </c>
      <c r="G218" s="7">
        <v>99.3</v>
      </c>
      <c r="H218" s="7">
        <v>97.5</v>
      </c>
      <c r="I218" s="7">
        <v>100.8</v>
      </c>
      <c r="M218" s="2">
        <v>397</v>
      </c>
    </row>
    <row r="219" spans="1:13" x14ac:dyDescent="0.35">
      <c r="A219" s="39"/>
      <c r="B219" s="28">
        <v>2</v>
      </c>
      <c r="C219" s="2">
        <v>417332</v>
      </c>
      <c r="D219" s="6" t="s">
        <v>39</v>
      </c>
      <c r="E219" s="6" t="s">
        <v>3</v>
      </c>
      <c r="F219" s="7">
        <v>93.2</v>
      </c>
      <c r="G219" s="7">
        <v>92.1</v>
      </c>
      <c r="H219" s="7">
        <v>88.7</v>
      </c>
      <c r="I219" s="7">
        <v>96.1</v>
      </c>
      <c r="M219" s="2">
        <v>370.1</v>
      </c>
    </row>
    <row r="220" spans="1:13" x14ac:dyDescent="0.35">
      <c r="A220" s="39"/>
      <c r="B220" s="28">
        <v>3</v>
      </c>
      <c r="C220" s="2">
        <v>412260</v>
      </c>
      <c r="D220" s="6" t="s">
        <v>40</v>
      </c>
      <c r="E220" s="6" t="s">
        <v>12</v>
      </c>
      <c r="F220" s="7">
        <v>88</v>
      </c>
      <c r="G220" s="7">
        <v>89.2</v>
      </c>
      <c r="H220" s="7">
        <v>95</v>
      </c>
      <c r="I220" s="7">
        <v>95.1</v>
      </c>
      <c r="M220" s="2">
        <v>367.3</v>
      </c>
    </row>
    <row r="221" spans="1:13" x14ac:dyDescent="0.35">
      <c r="A221" s="39"/>
      <c r="B221" s="28"/>
    </row>
    <row r="222" spans="1:13" x14ac:dyDescent="0.35">
      <c r="A222" s="39"/>
      <c r="B222" s="28"/>
    </row>
    <row r="223" spans="1:13" x14ac:dyDescent="0.35">
      <c r="A223" s="39"/>
      <c r="B223" s="28"/>
      <c r="C223" t="s">
        <v>32</v>
      </c>
      <c r="D223" t="s">
        <v>43</v>
      </c>
    </row>
    <row r="224" spans="1:13" x14ac:dyDescent="0.35">
      <c r="A224" s="39"/>
      <c r="B224" s="28"/>
      <c r="C224" s="1" t="s">
        <v>13</v>
      </c>
      <c r="D224" s="1" t="s">
        <v>14</v>
      </c>
      <c r="E224" s="1" t="s">
        <v>15</v>
      </c>
      <c r="F224" s="1" t="s">
        <v>16</v>
      </c>
      <c r="G224" s="1" t="s">
        <v>17</v>
      </c>
      <c r="H224" s="1" t="s">
        <v>18</v>
      </c>
      <c r="I224" s="1" t="s">
        <v>19</v>
      </c>
      <c r="J224" s="1" t="s">
        <v>20</v>
      </c>
      <c r="K224" s="1" t="s">
        <v>21</v>
      </c>
      <c r="L224" s="1"/>
      <c r="M224" s="1" t="s">
        <v>31</v>
      </c>
    </row>
    <row r="225" spans="1:14" x14ac:dyDescent="0.35">
      <c r="A225" s="39"/>
      <c r="B225" s="28"/>
    </row>
    <row r="226" spans="1:14" x14ac:dyDescent="0.35">
      <c r="A226" s="39"/>
      <c r="B226" s="28">
        <v>1</v>
      </c>
      <c r="C226" s="2">
        <v>417037</v>
      </c>
      <c r="D226" s="6" t="s">
        <v>42</v>
      </c>
      <c r="E226" s="6" t="s">
        <v>3</v>
      </c>
      <c r="F226" s="7">
        <v>83.6</v>
      </c>
      <c r="G226" s="7">
        <v>85.2</v>
      </c>
      <c r="H226" s="7">
        <v>85.3</v>
      </c>
      <c r="I226" s="7">
        <v>91.3</v>
      </c>
      <c r="M226" s="2">
        <v>345.4</v>
      </c>
    </row>
    <row r="227" spans="1:14" x14ac:dyDescent="0.35">
      <c r="A227" s="39"/>
      <c r="B227" s="28"/>
    </row>
    <row r="228" spans="1:14" x14ac:dyDescent="0.35">
      <c r="A228" s="39"/>
      <c r="B228" s="28"/>
    </row>
    <row r="229" spans="1:14" x14ac:dyDescent="0.35">
      <c r="A229" s="39"/>
      <c r="B229" s="28"/>
      <c r="C229" t="s">
        <v>32</v>
      </c>
      <c r="D229" t="s">
        <v>46</v>
      </c>
    </row>
    <row r="230" spans="1:14" x14ac:dyDescent="0.35">
      <c r="A230" s="39"/>
      <c r="B230" s="28"/>
      <c r="C230" s="1" t="s">
        <v>13</v>
      </c>
      <c r="D230" s="1" t="s">
        <v>14</v>
      </c>
      <c r="E230" s="1" t="s">
        <v>15</v>
      </c>
      <c r="F230" s="1" t="s">
        <v>16</v>
      </c>
      <c r="G230" s="1" t="s">
        <v>17</v>
      </c>
      <c r="H230" s="1" t="s">
        <v>18</v>
      </c>
      <c r="I230" s="1" t="s">
        <v>19</v>
      </c>
      <c r="J230" s="1" t="s">
        <v>20</v>
      </c>
      <c r="K230" s="1" t="s">
        <v>21</v>
      </c>
      <c r="L230" s="1"/>
      <c r="M230" s="1" t="s">
        <v>31</v>
      </c>
    </row>
    <row r="231" spans="1:14" x14ac:dyDescent="0.35">
      <c r="A231" s="39"/>
      <c r="B231" s="28"/>
    </row>
    <row r="232" spans="1:14" x14ac:dyDescent="0.35">
      <c r="A232" s="39"/>
      <c r="B232" s="28"/>
      <c r="C232" s="2">
        <v>419354</v>
      </c>
      <c r="D232" s="6" t="s">
        <v>44</v>
      </c>
      <c r="E232" s="6" t="s">
        <v>1</v>
      </c>
      <c r="F232" s="7">
        <v>84.2</v>
      </c>
      <c r="G232" s="7">
        <v>83.8</v>
      </c>
      <c r="H232" s="7">
        <v>87.4</v>
      </c>
      <c r="I232" s="7">
        <v>81.8</v>
      </c>
      <c r="M232" s="2">
        <v>337.2</v>
      </c>
      <c r="N232" s="8" t="s">
        <v>45</v>
      </c>
    </row>
    <row r="233" spans="1:14" x14ac:dyDescent="0.35">
      <c r="A233" s="39"/>
      <c r="B233" s="28"/>
    </row>
    <row r="234" spans="1:14" x14ac:dyDescent="0.35">
      <c r="A234" s="39"/>
      <c r="B234" s="28"/>
    </row>
    <row r="235" spans="1:14" x14ac:dyDescent="0.35">
      <c r="A235" s="39"/>
      <c r="B235" s="28"/>
      <c r="C235" t="s">
        <v>32</v>
      </c>
      <c r="D235" t="s">
        <v>53</v>
      </c>
    </row>
    <row r="236" spans="1:14" x14ac:dyDescent="0.35">
      <c r="A236" s="39"/>
      <c r="B236" s="28"/>
      <c r="C236" s="1" t="s">
        <v>13</v>
      </c>
      <c r="D236" s="1" t="s">
        <v>14</v>
      </c>
      <c r="E236" s="1" t="s">
        <v>15</v>
      </c>
      <c r="F236" s="1" t="s">
        <v>16</v>
      </c>
      <c r="G236" s="1" t="s">
        <v>17</v>
      </c>
      <c r="H236" s="1" t="s">
        <v>18</v>
      </c>
      <c r="I236" s="1" t="s">
        <v>19</v>
      </c>
      <c r="J236" s="1" t="s">
        <v>20</v>
      </c>
      <c r="K236" s="1" t="s">
        <v>21</v>
      </c>
      <c r="L236" s="1"/>
      <c r="M236" s="1" t="s">
        <v>31</v>
      </c>
    </row>
    <row r="237" spans="1:14" x14ac:dyDescent="0.35">
      <c r="A237" s="39"/>
      <c r="B237" s="28"/>
    </row>
    <row r="238" spans="1:14" x14ac:dyDescent="0.35">
      <c r="A238" s="39"/>
      <c r="B238" s="36">
        <v>1</v>
      </c>
      <c r="C238" s="2">
        <v>412281</v>
      </c>
      <c r="D238" s="6" t="s">
        <v>47</v>
      </c>
      <c r="E238" s="6" t="s">
        <v>12</v>
      </c>
      <c r="F238" s="7">
        <v>89</v>
      </c>
      <c r="G238" s="7">
        <v>90.8</v>
      </c>
      <c r="M238" s="2">
        <v>179.8</v>
      </c>
    </row>
    <row r="239" spans="1:14" x14ac:dyDescent="0.35">
      <c r="A239" s="39"/>
      <c r="B239" s="36">
        <v>2</v>
      </c>
      <c r="C239" s="2">
        <v>412285</v>
      </c>
      <c r="D239" s="6" t="s">
        <v>48</v>
      </c>
      <c r="E239" s="6" t="s">
        <v>12</v>
      </c>
      <c r="F239" s="7">
        <v>93.8</v>
      </c>
      <c r="G239" s="7">
        <v>85.6</v>
      </c>
      <c r="M239" s="2">
        <v>179.4</v>
      </c>
    </row>
    <row r="240" spans="1:14" x14ac:dyDescent="0.35">
      <c r="A240" s="39"/>
      <c r="B240" s="36">
        <v>3</v>
      </c>
      <c r="C240" s="2">
        <v>414321</v>
      </c>
      <c r="D240" s="6" t="s">
        <v>49</v>
      </c>
      <c r="E240" s="6" t="s">
        <v>23</v>
      </c>
      <c r="F240" s="7">
        <v>84.8</v>
      </c>
      <c r="G240" s="7">
        <v>86</v>
      </c>
      <c r="M240" s="2">
        <v>170.8</v>
      </c>
    </row>
    <row r="241" spans="1:13" x14ac:dyDescent="0.35">
      <c r="A241" s="39"/>
      <c r="B241" s="36">
        <v>4</v>
      </c>
      <c r="C241" s="2">
        <v>414237</v>
      </c>
      <c r="D241" s="6" t="s">
        <v>50</v>
      </c>
      <c r="E241" s="6" t="s">
        <v>23</v>
      </c>
      <c r="F241" s="7">
        <v>74.099999999999994</v>
      </c>
      <c r="G241" s="7">
        <v>71.400000000000006</v>
      </c>
      <c r="M241" s="2">
        <v>145.5</v>
      </c>
    </row>
    <row r="242" spans="1:13" x14ac:dyDescent="0.35">
      <c r="A242" s="39"/>
      <c r="B242" s="36">
        <v>5</v>
      </c>
      <c r="C242" s="2">
        <v>407241</v>
      </c>
      <c r="D242" s="6" t="s">
        <v>51</v>
      </c>
      <c r="E242" s="6" t="s">
        <v>36</v>
      </c>
      <c r="F242" s="7">
        <v>53.4</v>
      </c>
      <c r="G242" s="7">
        <v>70.5</v>
      </c>
      <c r="M242" s="2">
        <v>123.9</v>
      </c>
    </row>
    <row r="243" spans="1:13" x14ac:dyDescent="0.35">
      <c r="A243" s="39"/>
      <c r="B243" s="36">
        <v>6</v>
      </c>
      <c r="C243" s="2">
        <v>418195</v>
      </c>
      <c r="D243" s="6" t="s">
        <v>52</v>
      </c>
      <c r="E243" s="6" t="s">
        <v>11</v>
      </c>
      <c r="F243" s="7">
        <v>52.7</v>
      </c>
      <c r="G243" s="7">
        <v>23.7</v>
      </c>
      <c r="M243" s="2">
        <v>76.400000000000006</v>
      </c>
    </row>
    <row r="244" spans="1:13" x14ac:dyDescent="0.35">
      <c r="A244" s="39"/>
      <c r="B244" s="28"/>
    </row>
    <row r="245" spans="1:13" x14ac:dyDescent="0.35">
      <c r="A245" s="39"/>
      <c r="B245" s="28"/>
    </row>
    <row r="246" spans="1:13" x14ac:dyDescent="0.35">
      <c r="A246" s="39"/>
      <c r="B246" s="28"/>
      <c r="C246" t="s">
        <v>32</v>
      </c>
      <c r="D246" t="s">
        <v>57</v>
      </c>
    </row>
    <row r="247" spans="1:13" x14ac:dyDescent="0.35">
      <c r="A247" s="39"/>
      <c r="B247" s="28"/>
      <c r="C247" s="1" t="s">
        <v>13</v>
      </c>
      <c r="D247" s="1" t="s">
        <v>14</v>
      </c>
      <c r="E247" s="1" t="s">
        <v>15</v>
      </c>
      <c r="F247" s="1" t="s">
        <v>16</v>
      </c>
      <c r="G247" s="1" t="s">
        <v>17</v>
      </c>
      <c r="H247" s="1" t="s">
        <v>18</v>
      </c>
      <c r="I247" s="1" t="s">
        <v>19</v>
      </c>
      <c r="J247" s="1" t="s">
        <v>20</v>
      </c>
      <c r="K247" s="1" t="s">
        <v>21</v>
      </c>
      <c r="L247" s="1"/>
      <c r="M247" s="1" t="s">
        <v>31</v>
      </c>
    </row>
    <row r="248" spans="1:13" x14ac:dyDescent="0.35">
      <c r="A248" s="39"/>
      <c r="B248" s="28"/>
    </row>
    <row r="249" spans="1:13" x14ac:dyDescent="0.35">
      <c r="A249" s="39"/>
      <c r="B249" s="36">
        <v>1</v>
      </c>
      <c r="C249" s="2">
        <v>416286</v>
      </c>
      <c r="D249" s="6" t="s">
        <v>54</v>
      </c>
      <c r="E249" s="6" t="s">
        <v>10</v>
      </c>
      <c r="F249" s="7">
        <v>69.599999999999994</v>
      </c>
      <c r="G249" s="7">
        <v>53.1</v>
      </c>
      <c r="M249" s="2">
        <v>122.7</v>
      </c>
    </row>
    <row r="250" spans="1:13" x14ac:dyDescent="0.35">
      <c r="A250" s="39"/>
      <c r="B250" s="36">
        <v>2</v>
      </c>
      <c r="C250" s="2">
        <v>407246</v>
      </c>
      <c r="D250" s="6" t="s">
        <v>55</v>
      </c>
      <c r="E250" s="6" t="s">
        <v>36</v>
      </c>
      <c r="F250" s="7">
        <v>69.099999999999994</v>
      </c>
      <c r="G250" s="7">
        <v>46.3</v>
      </c>
      <c r="M250" s="2">
        <v>115.4</v>
      </c>
    </row>
    <row r="251" spans="1:13" x14ac:dyDescent="0.35">
      <c r="A251" s="39"/>
      <c r="B251" s="36">
        <v>3</v>
      </c>
      <c r="C251" s="2">
        <v>416284</v>
      </c>
      <c r="D251" s="6" t="s">
        <v>56</v>
      </c>
      <c r="E251" s="6" t="s">
        <v>10</v>
      </c>
      <c r="F251" s="7">
        <v>18</v>
      </c>
      <c r="G251" s="7">
        <v>25.9</v>
      </c>
      <c r="M251" s="2">
        <v>43.9</v>
      </c>
    </row>
    <row r="252" spans="1:13" x14ac:dyDescent="0.35">
      <c r="A252" s="39"/>
      <c r="B252" s="28"/>
    </row>
    <row r="253" spans="1:13" x14ac:dyDescent="0.35">
      <c r="A253" s="39"/>
      <c r="B253" s="28"/>
    </row>
    <row r="254" spans="1:13" x14ac:dyDescent="0.35">
      <c r="A254" s="39"/>
      <c r="B254" s="28"/>
      <c r="C254" t="s">
        <v>32</v>
      </c>
      <c r="D254" t="s">
        <v>63</v>
      </c>
    </row>
    <row r="255" spans="1:13" x14ac:dyDescent="0.35">
      <c r="A255" s="39"/>
      <c r="B255" s="28"/>
      <c r="C255" s="1" t="s">
        <v>13</v>
      </c>
      <c r="D255" s="1" t="s">
        <v>14</v>
      </c>
      <c r="E255" s="1" t="s">
        <v>15</v>
      </c>
      <c r="F255" s="1" t="s">
        <v>16</v>
      </c>
      <c r="G255" s="1" t="s">
        <v>17</v>
      </c>
      <c r="H255" s="1" t="s">
        <v>18</v>
      </c>
      <c r="I255" s="1" t="s">
        <v>19</v>
      </c>
      <c r="J255" s="1" t="s">
        <v>20</v>
      </c>
      <c r="K255" s="1" t="s">
        <v>21</v>
      </c>
      <c r="L255" s="1"/>
      <c r="M255" s="1" t="s">
        <v>31</v>
      </c>
    </row>
    <row r="256" spans="1:13" x14ac:dyDescent="0.35">
      <c r="A256" s="39"/>
      <c r="B256" s="28"/>
    </row>
    <row r="257" spans="1:13" x14ac:dyDescent="0.35">
      <c r="A257" s="39"/>
      <c r="B257" s="36">
        <v>1</v>
      </c>
      <c r="C257" s="2">
        <v>417017</v>
      </c>
      <c r="D257" s="6" t="s">
        <v>58</v>
      </c>
      <c r="E257" s="6" t="s">
        <v>3</v>
      </c>
      <c r="F257" s="7">
        <v>99.9</v>
      </c>
      <c r="G257" s="7">
        <v>95.2</v>
      </c>
      <c r="H257" s="7">
        <v>99</v>
      </c>
      <c r="I257" s="7">
        <v>98.3</v>
      </c>
      <c r="M257" s="2">
        <v>392.4</v>
      </c>
    </row>
    <row r="258" spans="1:13" x14ac:dyDescent="0.35">
      <c r="A258" s="39"/>
      <c r="B258" s="36">
        <v>2</v>
      </c>
      <c r="C258" s="2">
        <v>414236</v>
      </c>
      <c r="D258" s="6" t="s">
        <v>59</v>
      </c>
      <c r="E258" s="6" t="s">
        <v>23</v>
      </c>
      <c r="F258" s="7">
        <v>85.6</v>
      </c>
      <c r="G258" s="7">
        <v>90.2</v>
      </c>
      <c r="H258" s="7">
        <v>88.9</v>
      </c>
      <c r="I258" s="7">
        <v>86.9</v>
      </c>
      <c r="M258" s="2">
        <v>351.6</v>
      </c>
    </row>
    <row r="259" spans="1:13" x14ac:dyDescent="0.35">
      <c r="A259" s="39"/>
      <c r="B259" s="36">
        <v>3</v>
      </c>
      <c r="C259" s="2">
        <v>412252</v>
      </c>
      <c r="D259" s="6" t="s">
        <v>60</v>
      </c>
      <c r="E259" s="6" t="s">
        <v>12</v>
      </c>
      <c r="F259" s="7">
        <v>83.6</v>
      </c>
      <c r="G259" s="7">
        <v>90</v>
      </c>
      <c r="H259" s="7">
        <v>83.8</v>
      </c>
      <c r="I259" s="7">
        <v>93.2</v>
      </c>
      <c r="M259" s="2">
        <v>350.6</v>
      </c>
    </row>
    <row r="260" spans="1:13" x14ac:dyDescent="0.35">
      <c r="A260" s="39"/>
      <c r="B260" s="36">
        <v>4</v>
      </c>
      <c r="C260" s="2">
        <v>412270</v>
      </c>
      <c r="D260" s="6" t="s">
        <v>61</v>
      </c>
      <c r="E260" s="6" t="s">
        <v>12</v>
      </c>
      <c r="F260" s="7">
        <v>80.3</v>
      </c>
      <c r="G260" s="7">
        <v>79.8</v>
      </c>
      <c r="H260" s="7">
        <v>86.8</v>
      </c>
      <c r="I260" s="7">
        <v>83.4</v>
      </c>
      <c r="M260" s="2">
        <v>330.3</v>
      </c>
    </row>
    <row r="261" spans="1:13" x14ac:dyDescent="0.35">
      <c r="A261" s="39"/>
      <c r="B261" s="36">
        <v>5</v>
      </c>
      <c r="C261" s="2">
        <v>414239</v>
      </c>
      <c r="D261" s="6" t="s">
        <v>62</v>
      </c>
      <c r="E261" s="6" t="s">
        <v>23</v>
      </c>
      <c r="F261" s="7">
        <v>86</v>
      </c>
      <c r="G261" s="7">
        <v>74.3</v>
      </c>
      <c r="H261" s="7">
        <v>76.5</v>
      </c>
      <c r="I261" s="7">
        <v>74.400000000000006</v>
      </c>
      <c r="M261" s="2">
        <v>311.2</v>
      </c>
    </row>
    <row r="262" spans="1:13" x14ac:dyDescent="0.35">
      <c r="A262" s="39"/>
      <c r="B262" s="28"/>
    </row>
    <row r="263" spans="1:13" x14ac:dyDescent="0.35">
      <c r="A263" s="39"/>
      <c r="B263" s="28"/>
    </row>
    <row r="264" spans="1:13" x14ac:dyDescent="0.35">
      <c r="A264" s="39"/>
      <c r="B264" s="28"/>
      <c r="C264" t="s">
        <v>32</v>
      </c>
      <c r="D264" t="s">
        <v>69</v>
      </c>
    </row>
    <row r="265" spans="1:13" x14ac:dyDescent="0.35">
      <c r="A265" s="39"/>
      <c r="B265" s="28"/>
      <c r="C265" s="1" t="s">
        <v>13</v>
      </c>
      <c r="D265" s="1" t="s">
        <v>14</v>
      </c>
      <c r="E265" s="1" t="s">
        <v>15</v>
      </c>
      <c r="F265" s="1" t="s">
        <v>16</v>
      </c>
      <c r="G265" s="1" t="s">
        <v>17</v>
      </c>
      <c r="H265" s="1" t="s">
        <v>18</v>
      </c>
      <c r="I265" s="1" t="s">
        <v>19</v>
      </c>
      <c r="J265" s="1" t="s">
        <v>20</v>
      </c>
      <c r="K265" s="1" t="s">
        <v>21</v>
      </c>
      <c r="L265" s="1"/>
      <c r="M265" s="1" t="s">
        <v>31</v>
      </c>
    </row>
    <row r="266" spans="1:13" x14ac:dyDescent="0.35">
      <c r="A266" s="39"/>
      <c r="B266" s="28"/>
    </row>
    <row r="267" spans="1:13" x14ac:dyDescent="0.35">
      <c r="A267" s="39"/>
      <c r="B267" s="36">
        <v>1</v>
      </c>
      <c r="C267" s="2">
        <v>407231</v>
      </c>
      <c r="D267" s="6" t="s">
        <v>64</v>
      </c>
      <c r="E267" s="6" t="s">
        <v>36</v>
      </c>
      <c r="F267" s="7">
        <v>98.4</v>
      </c>
      <c r="G267" s="7">
        <v>99.3</v>
      </c>
      <c r="H267" s="7">
        <v>98.3</v>
      </c>
      <c r="I267" s="7">
        <v>102.5</v>
      </c>
      <c r="M267" s="2">
        <v>398.5</v>
      </c>
    </row>
    <row r="268" spans="1:13" x14ac:dyDescent="0.35">
      <c r="A268" s="39"/>
      <c r="B268" s="36">
        <v>2</v>
      </c>
      <c r="C268" s="2">
        <v>414250</v>
      </c>
      <c r="D268" s="6" t="s">
        <v>65</v>
      </c>
      <c r="E268" s="6" t="s">
        <v>23</v>
      </c>
      <c r="F268" s="7">
        <v>94</v>
      </c>
      <c r="G268" s="7">
        <v>94.2</v>
      </c>
      <c r="H268" s="7">
        <v>93.5</v>
      </c>
      <c r="I268" s="7">
        <v>94.6</v>
      </c>
      <c r="M268" s="2">
        <v>376.3</v>
      </c>
    </row>
    <row r="269" spans="1:13" x14ac:dyDescent="0.35">
      <c r="A269" s="39"/>
      <c r="B269" s="36">
        <v>3</v>
      </c>
      <c r="C269" s="2">
        <v>416273</v>
      </c>
      <c r="D269" s="6" t="s">
        <v>66</v>
      </c>
      <c r="E269" s="6" t="s">
        <v>10</v>
      </c>
      <c r="F269" s="7">
        <v>60.5</v>
      </c>
      <c r="G269" s="7">
        <v>54.5</v>
      </c>
      <c r="H269" s="7">
        <v>64.099999999999994</v>
      </c>
      <c r="I269" s="7">
        <v>61.3</v>
      </c>
      <c r="M269" s="2">
        <v>240.4</v>
      </c>
    </row>
    <row r="270" spans="1:13" x14ac:dyDescent="0.35">
      <c r="A270" s="39"/>
      <c r="B270" s="36">
        <v>4</v>
      </c>
      <c r="C270" s="2">
        <v>405215</v>
      </c>
      <c r="D270" s="6" t="s">
        <v>67</v>
      </c>
      <c r="E270" s="6" t="s">
        <v>68</v>
      </c>
      <c r="F270" s="7">
        <v>67</v>
      </c>
      <c r="G270" s="7">
        <v>54.5</v>
      </c>
      <c r="H270" s="7">
        <v>36.9</v>
      </c>
      <c r="I270" s="7">
        <v>49.2</v>
      </c>
      <c r="M270" s="2">
        <v>207.6</v>
      </c>
    </row>
    <row r="271" spans="1:13" x14ac:dyDescent="0.35">
      <c r="A271" s="39"/>
      <c r="B271" s="28"/>
    </row>
    <row r="272" spans="1:13" x14ac:dyDescent="0.35">
      <c r="A272" s="39"/>
      <c r="B272" s="28"/>
    </row>
    <row r="273" spans="1:13" x14ac:dyDescent="0.35">
      <c r="A273" s="39"/>
      <c r="B273" s="28"/>
      <c r="C273" t="s">
        <v>32</v>
      </c>
      <c r="D273" t="s">
        <v>77</v>
      </c>
    </row>
    <row r="274" spans="1:13" x14ac:dyDescent="0.35">
      <c r="A274" s="39"/>
      <c r="B274" s="28"/>
      <c r="C274" s="1" t="s">
        <v>13</v>
      </c>
      <c r="D274" s="1" t="s">
        <v>14</v>
      </c>
      <c r="E274" s="1" t="s">
        <v>15</v>
      </c>
      <c r="F274" s="1" t="s">
        <v>16</v>
      </c>
      <c r="G274" s="1" t="s">
        <v>17</v>
      </c>
      <c r="H274" s="1" t="s">
        <v>18</v>
      </c>
      <c r="I274" s="1" t="s">
        <v>19</v>
      </c>
      <c r="J274" s="1" t="s">
        <v>20</v>
      </c>
      <c r="K274" s="1" t="s">
        <v>21</v>
      </c>
      <c r="L274" s="1"/>
      <c r="M274" s="1" t="s">
        <v>31</v>
      </c>
    </row>
    <row r="275" spans="1:13" x14ac:dyDescent="0.35">
      <c r="A275" s="39"/>
      <c r="B275" s="28"/>
    </row>
    <row r="276" spans="1:13" x14ac:dyDescent="0.35">
      <c r="A276" s="39"/>
      <c r="B276" s="36">
        <v>1</v>
      </c>
      <c r="C276" s="2">
        <v>407216</v>
      </c>
      <c r="D276" s="6" t="s">
        <v>74</v>
      </c>
      <c r="E276" s="6" t="s">
        <v>36</v>
      </c>
      <c r="F276" s="7">
        <v>100.6</v>
      </c>
      <c r="G276" s="7">
        <v>101.1</v>
      </c>
      <c r="H276" s="7">
        <v>94.1</v>
      </c>
      <c r="I276" s="7">
        <v>95.7</v>
      </c>
      <c r="M276" s="2">
        <v>391.5</v>
      </c>
    </row>
    <row r="277" spans="1:13" x14ac:dyDescent="0.35">
      <c r="A277" s="39"/>
      <c r="B277" s="36">
        <v>2</v>
      </c>
      <c r="C277" s="2">
        <v>412251</v>
      </c>
      <c r="D277" s="6" t="s">
        <v>75</v>
      </c>
      <c r="E277" s="6" t="s">
        <v>12</v>
      </c>
      <c r="F277" s="7">
        <v>90.7</v>
      </c>
      <c r="G277" s="7">
        <v>96.6</v>
      </c>
      <c r="H277" s="7">
        <v>95.2</v>
      </c>
      <c r="I277" s="7">
        <v>97.7</v>
      </c>
      <c r="M277" s="2">
        <v>380.2</v>
      </c>
    </row>
    <row r="278" spans="1:13" x14ac:dyDescent="0.35">
      <c r="A278" s="39"/>
      <c r="B278" s="36">
        <v>3</v>
      </c>
      <c r="C278" s="2">
        <v>407087</v>
      </c>
      <c r="D278" s="6" t="s">
        <v>76</v>
      </c>
      <c r="E278" s="6" t="s">
        <v>36</v>
      </c>
      <c r="F278" s="7">
        <v>90.1</v>
      </c>
      <c r="G278" s="7">
        <v>94.3</v>
      </c>
      <c r="H278" s="7">
        <v>88.5</v>
      </c>
      <c r="I278" s="7">
        <v>92.1</v>
      </c>
      <c r="M278" s="2">
        <v>365</v>
      </c>
    </row>
    <row r="279" spans="1:13" x14ac:dyDescent="0.35">
      <c r="A279" s="39"/>
      <c r="B279" s="28"/>
    </row>
    <row r="280" spans="1:13" x14ac:dyDescent="0.35">
      <c r="A280" s="39"/>
      <c r="B280" s="28"/>
    </row>
    <row r="281" spans="1:13" x14ac:dyDescent="0.35">
      <c r="A281" s="39"/>
      <c r="B281" s="28"/>
      <c r="C281" t="s">
        <v>32</v>
      </c>
      <c r="D281" t="s">
        <v>73</v>
      </c>
    </row>
    <row r="282" spans="1:13" x14ac:dyDescent="0.35">
      <c r="A282" s="39"/>
      <c r="B282" s="28"/>
      <c r="C282" s="1" t="s">
        <v>13</v>
      </c>
      <c r="D282" s="1" t="s">
        <v>14</v>
      </c>
      <c r="E282" s="1" t="s">
        <v>15</v>
      </c>
      <c r="F282" s="1" t="s">
        <v>16</v>
      </c>
      <c r="G282" s="1" t="s">
        <v>17</v>
      </c>
      <c r="H282" s="1" t="s">
        <v>18</v>
      </c>
      <c r="I282" s="1" t="s">
        <v>19</v>
      </c>
      <c r="J282" s="1" t="s">
        <v>20</v>
      </c>
      <c r="K282" s="1" t="s">
        <v>21</v>
      </c>
      <c r="L282" s="1"/>
      <c r="M282" s="1" t="s">
        <v>31</v>
      </c>
    </row>
    <row r="283" spans="1:13" x14ac:dyDescent="0.35">
      <c r="A283" s="39"/>
      <c r="B283" s="28"/>
    </row>
    <row r="284" spans="1:13" x14ac:dyDescent="0.35">
      <c r="A284" s="39"/>
      <c r="B284" s="36">
        <v>1</v>
      </c>
      <c r="C284" s="2">
        <v>416279</v>
      </c>
      <c r="D284" s="6" t="s">
        <v>72</v>
      </c>
      <c r="E284" s="6" t="s">
        <v>10</v>
      </c>
      <c r="F284" s="7">
        <v>72.7</v>
      </c>
      <c r="G284" s="7">
        <v>73</v>
      </c>
      <c r="H284" s="7">
        <v>85.1</v>
      </c>
      <c r="I284" s="7">
        <v>79.3</v>
      </c>
      <c r="M284" s="2">
        <v>310.10000000000002</v>
      </c>
    </row>
    <row r="285" spans="1:13" x14ac:dyDescent="0.35">
      <c r="A285" s="39"/>
      <c r="B285" s="28"/>
    </row>
    <row r="286" spans="1:13" x14ac:dyDescent="0.35">
      <c r="A286" s="39"/>
      <c r="B286" s="28"/>
    </row>
    <row r="287" spans="1:13" x14ac:dyDescent="0.35">
      <c r="A287" s="39"/>
      <c r="B287" s="28"/>
      <c r="C287" t="s">
        <v>32</v>
      </c>
      <c r="D287" t="s">
        <v>71</v>
      </c>
    </row>
    <row r="288" spans="1:13" x14ac:dyDescent="0.35">
      <c r="A288" s="39"/>
      <c r="B288" s="28"/>
      <c r="C288" s="1" t="s">
        <v>13</v>
      </c>
      <c r="D288" s="1" t="s">
        <v>14</v>
      </c>
      <c r="E288" s="1" t="s">
        <v>15</v>
      </c>
      <c r="F288" s="1" t="s">
        <v>16</v>
      </c>
      <c r="G288" s="1" t="s">
        <v>17</v>
      </c>
      <c r="H288" s="1" t="s">
        <v>18</v>
      </c>
      <c r="I288" s="1" t="s">
        <v>19</v>
      </c>
      <c r="J288" s="1" t="s">
        <v>20</v>
      </c>
      <c r="K288" s="1" t="s">
        <v>21</v>
      </c>
      <c r="L288" s="1"/>
      <c r="M288" s="1" t="s">
        <v>31</v>
      </c>
    </row>
    <row r="289" spans="1:13" x14ac:dyDescent="0.35">
      <c r="A289" s="39"/>
      <c r="B289" s="28"/>
    </row>
    <row r="290" spans="1:13" x14ac:dyDescent="0.35">
      <c r="A290" s="39"/>
      <c r="B290" s="36">
        <v>1</v>
      </c>
      <c r="C290" s="2">
        <v>416271</v>
      </c>
      <c r="D290" s="6" t="s">
        <v>70</v>
      </c>
      <c r="E290" s="6" t="s">
        <v>10</v>
      </c>
      <c r="F290" s="7">
        <v>77.599999999999994</v>
      </c>
      <c r="G290" s="7">
        <v>83.1</v>
      </c>
      <c r="H290" s="7">
        <v>80</v>
      </c>
      <c r="I290" s="7">
        <v>78.7</v>
      </c>
      <c r="M290" s="2">
        <v>319.39999999999998</v>
      </c>
    </row>
    <row r="291" spans="1:13" x14ac:dyDescent="0.35">
      <c r="A291" s="39"/>
      <c r="B291" s="28"/>
    </row>
    <row r="292" spans="1:13" x14ac:dyDescent="0.35">
      <c r="A292" s="39"/>
      <c r="B292" s="28"/>
    </row>
    <row r="293" spans="1:13" x14ac:dyDescent="0.35">
      <c r="A293" s="39"/>
      <c r="B293" s="28"/>
      <c r="C293" t="s">
        <v>170</v>
      </c>
      <c r="D293" t="s">
        <v>88</v>
      </c>
    </row>
    <row r="294" spans="1:13" x14ac:dyDescent="0.35">
      <c r="A294" s="39"/>
      <c r="B294" s="28"/>
      <c r="C294" s="1" t="s">
        <v>13</v>
      </c>
      <c r="D294" s="1" t="s">
        <v>14</v>
      </c>
      <c r="E294" s="1" t="s">
        <v>15</v>
      </c>
      <c r="F294" s="1" t="s">
        <v>16</v>
      </c>
      <c r="G294" s="1" t="s">
        <v>17</v>
      </c>
      <c r="H294" s="1" t="s">
        <v>18</v>
      </c>
      <c r="I294" s="1" t="s">
        <v>19</v>
      </c>
      <c r="J294" s="1" t="s">
        <v>20</v>
      </c>
      <c r="K294" s="1" t="s">
        <v>21</v>
      </c>
      <c r="L294" s="1"/>
      <c r="M294" s="1" t="s">
        <v>31</v>
      </c>
    </row>
    <row r="295" spans="1:13" x14ac:dyDescent="0.35">
      <c r="A295" s="39"/>
      <c r="B295" s="28"/>
    </row>
    <row r="296" spans="1:13" x14ac:dyDescent="0.35">
      <c r="A296" s="39"/>
      <c r="B296" s="36">
        <v>1</v>
      </c>
      <c r="C296" s="2">
        <v>414164</v>
      </c>
      <c r="D296" s="6" t="s">
        <v>78</v>
      </c>
      <c r="E296" s="6" t="s">
        <v>23</v>
      </c>
      <c r="F296" s="7">
        <v>103.8</v>
      </c>
      <c r="G296" s="7">
        <v>105</v>
      </c>
      <c r="H296" s="7">
        <v>104.5</v>
      </c>
      <c r="M296" s="2">
        <v>313.3</v>
      </c>
    </row>
    <row r="297" spans="1:13" x14ac:dyDescent="0.35">
      <c r="A297" s="39"/>
      <c r="B297" s="36">
        <v>2</v>
      </c>
      <c r="C297" s="2">
        <v>414209</v>
      </c>
      <c r="D297" s="6" t="s">
        <v>79</v>
      </c>
      <c r="E297" s="6" t="s">
        <v>23</v>
      </c>
      <c r="F297" s="7">
        <v>105</v>
      </c>
      <c r="G297" s="7">
        <v>103.7</v>
      </c>
      <c r="H297" s="7">
        <v>103.7</v>
      </c>
      <c r="M297" s="2">
        <v>312.39999999999998</v>
      </c>
    </row>
    <row r="298" spans="1:13" x14ac:dyDescent="0.35">
      <c r="A298" s="39"/>
      <c r="B298" s="36">
        <v>3</v>
      </c>
      <c r="C298" s="2">
        <v>414211</v>
      </c>
      <c r="D298" s="6" t="s">
        <v>80</v>
      </c>
      <c r="E298" s="6" t="s">
        <v>23</v>
      </c>
      <c r="F298" s="7">
        <v>103.8</v>
      </c>
      <c r="G298" s="7">
        <v>103.9</v>
      </c>
      <c r="H298" s="7">
        <v>103.8</v>
      </c>
      <c r="M298" s="2">
        <v>311.5</v>
      </c>
    </row>
    <row r="299" spans="1:13" x14ac:dyDescent="0.35">
      <c r="A299" s="39"/>
      <c r="B299" s="36">
        <v>4</v>
      </c>
      <c r="C299" s="2">
        <v>414148</v>
      </c>
      <c r="D299" s="6" t="s">
        <v>81</v>
      </c>
      <c r="E299" s="6" t="s">
        <v>23</v>
      </c>
      <c r="F299" s="7">
        <v>102.6</v>
      </c>
      <c r="G299" s="7">
        <v>105.1</v>
      </c>
      <c r="H299" s="7">
        <v>102.5</v>
      </c>
      <c r="M299" s="2">
        <v>310.2</v>
      </c>
    </row>
    <row r="300" spans="1:13" x14ac:dyDescent="0.35">
      <c r="A300" s="39"/>
      <c r="B300" s="36">
        <v>5</v>
      </c>
      <c r="C300" s="2">
        <v>409100</v>
      </c>
      <c r="D300" s="6" t="s">
        <v>82</v>
      </c>
      <c r="E300" s="6" t="s">
        <v>6</v>
      </c>
      <c r="F300" s="7">
        <v>101.2</v>
      </c>
      <c r="G300" s="7">
        <v>101.3</v>
      </c>
      <c r="H300" s="7">
        <v>98.7</v>
      </c>
      <c r="M300" s="2">
        <v>301.2</v>
      </c>
    </row>
    <row r="301" spans="1:13" x14ac:dyDescent="0.35">
      <c r="A301" s="39"/>
      <c r="B301" s="36">
        <v>6</v>
      </c>
      <c r="C301" s="2">
        <v>424242</v>
      </c>
      <c r="D301" s="6" t="s">
        <v>83</v>
      </c>
      <c r="E301" s="6" t="s">
        <v>84</v>
      </c>
      <c r="F301" s="7">
        <v>98.7</v>
      </c>
      <c r="G301" s="7">
        <v>101.9</v>
      </c>
      <c r="H301" s="7">
        <v>99</v>
      </c>
      <c r="M301" s="2">
        <v>299.60000000000002</v>
      </c>
    </row>
    <row r="302" spans="1:13" x14ac:dyDescent="0.35">
      <c r="A302" s="39"/>
      <c r="B302" s="36">
        <v>7</v>
      </c>
      <c r="C302" s="2">
        <v>406091</v>
      </c>
      <c r="D302" s="6" t="s">
        <v>85</v>
      </c>
      <c r="E302" s="6" t="s">
        <v>86</v>
      </c>
      <c r="F302" s="7">
        <v>99.3</v>
      </c>
      <c r="G302" s="7">
        <v>96.9</v>
      </c>
      <c r="H302" s="7">
        <v>99.7</v>
      </c>
      <c r="M302" s="2">
        <v>295.89999999999998</v>
      </c>
    </row>
    <row r="303" spans="1:13" x14ac:dyDescent="0.35">
      <c r="A303" s="39"/>
      <c r="B303" s="36">
        <v>8</v>
      </c>
      <c r="C303" s="2">
        <v>417302</v>
      </c>
      <c r="D303" s="6" t="s">
        <v>87</v>
      </c>
      <c r="E303" s="6" t="s">
        <v>3</v>
      </c>
      <c r="F303" s="7">
        <v>98.9</v>
      </c>
      <c r="G303" s="7">
        <v>97.3</v>
      </c>
      <c r="H303" s="7">
        <v>99</v>
      </c>
      <c r="M303" s="2">
        <v>295.2</v>
      </c>
    </row>
    <row r="304" spans="1:13" x14ac:dyDescent="0.35">
      <c r="A304" s="39"/>
      <c r="B304" s="28"/>
    </row>
    <row r="305" spans="1:14" x14ac:dyDescent="0.35">
      <c r="A305" s="39"/>
      <c r="B305" s="28"/>
    </row>
    <row r="306" spans="1:14" x14ac:dyDescent="0.35">
      <c r="A306" s="39"/>
      <c r="B306" s="28"/>
      <c r="C306" t="s">
        <v>170</v>
      </c>
      <c r="D306" t="s">
        <v>94</v>
      </c>
    </row>
    <row r="307" spans="1:14" x14ac:dyDescent="0.35">
      <c r="A307" s="39"/>
      <c r="B307" s="28"/>
      <c r="C307" s="1" t="s">
        <v>13</v>
      </c>
      <c r="D307" s="1" t="s">
        <v>14</v>
      </c>
      <c r="E307" s="1" t="s">
        <v>15</v>
      </c>
      <c r="F307" s="1" t="s">
        <v>16</v>
      </c>
      <c r="G307" s="1" t="s">
        <v>17</v>
      </c>
      <c r="H307" s="1" t="s">
        <v>18</v>
      </c>
      <c r="I307" s="1" t="s">
        <v>19</v>
      </c>
      <c r="J307" s="1" t="s">
        <v>20</v>
      </c>
      <c r="K307" s="1" t="s">
        <v>21</v>
      </c>
      <c r="L307" s="1"/>
      <c r="M307" s="1" t="s">
        <v>31</v>
      </c>
    </row>
    <row r="308" spans="1:14" x14ac:dyDescent="0.35">
      <c r="A308" s="39"/>
      <c r="B308" s="28"/>
    </row>
    <row r="309" spans="1:14" x14ac:dyDescent="0.35">
      <c r="A309" s="39"/>
      <c r="B309" s="36">
        <v>1</v>
      </c>
      <c r="C309" s="2">
        <v>409072</v>
      </c>
      <c r="D309" s="6" t="s">
        <v>90</v>
      </c>
      <c r="E309" s="6" t="s">
        <v>6</v>
      </c>
      <c r="F309" s="7">
        <v>104.5</v>
      </c>
      <c r="G309" s="7">
        <v>102</v>
      </c>
      <c r="H309" s="7">
        <v>102.5</v>
      </c>
      <c r="M309" s="2">
        <v>309</v>
      </c>
    </row>
    <row r="310" spans="1:14" x14ac:dyDescent="0.35">
      <c r="A310" s="39"/>
      <c r="B310" s="36">
        <v>2</v>
      </c>
      <c r="C310" s="2">
        <v>407216</v>
      </c>
      <c r="D310" s="6" t="s">
        <v>74</v>
      </c>
      <c r="E310" s="6" t="s">
        <v>36</v>
      </c>
      <c r="F310" s="7">
        <v>102.2</v>
      </c>
      <c r="G310" s="7">
        <v>100.6</v>
      </c>
      <c r="H310" s="7">
        <v>103.8</v>
      </c>
      <c r="M310" s="2">
        <v>306.60000000000002</v>
      </c>
    </row>
    <row r="311" spans="1:14" x14ac:dyDescent="0.35">
      <c r="A311" s="39"/>
      <c r="B311" s="36">
        <v>3</v>
      </c>
      <c r="C311" s="2">
        <v>419168</v>
      </c>
      <c r="D311" s="6" t="s">
        <v>91</v>
      </c>
      <c r="E311" s="6" t="s">
        <v>1</v>
      </c>
      <c r="F311" s="7">
        <v>102.5</v>
      </c>
      <c r="G311" s="7">
        <v>102.1</v>
      </c>
      <c r="H311" s="7">
        <v>101.7</v>
      </c>
      <c r="M311" s="2">
        <v>306.3</v>
      </c>
    </row>
    <row r="312" spans="1:14" x14ac:dyDescent="0.35">
      <c r="A312" s="39"/>
      <c r="B312" s="36">
        <v>4</v>
      </c>
      <c r="C312" s="2">
        <v>424231</v>
      </c>
      <c r="D312" s="6" t="s">
        <v>92</v>
      </c>
      <c r="E312" s="6" t="s">
        <v>84</v>
      </c>
      <c r="F312" s="7">
        <v>102.5</v>
      </c>
      <c r="G312" s="7">
        <v>102</v>
      </c>
      <c r="H312" s="7">
        <v>99.6</v>
      </c>
      <c r="M312" s="2">
        <v>304.10000000000002</v>
      </c>
    </row>
    <row r="313" spans="1:14" x14ac:dyDescent="0.35">
      <c r="A313" s="39"/>
      <c r="B313" s="36">
        <v>5</v>
      </c>
      <c r="C313" s="2">
        <v>414240</v>
      </c>
      <c r="D313" s="6" t="s">
        <v>93</v>
      </c>
      <c r="E313" s="6" t="s">
        <v>23</v>
      </c>
      <c r="F313" s="7">
        <v>102.6</v>
      </c>
      <c r="G313" s="7">
        <v>97.4</v>
      </c>
      <c r="H313" s="7">
        <v>96.8</v>
      </c>
      <c r="M313" s="2">
        <v>296.8</v>
      </c>
    </row>
    <row r="314" spans="1:14" x14ac:dyDescent="0.35">
      <c r="A314" s="39"/>
      <c r="B314" s="28"/>
    </row>
    <row r="315" spans="1:14" x14ac:dyDescent="0.35">
      <c r="A315" s="39"/>
      <c r="B315" s="28"/>
      <c r="C315" s="2">
        <v>419500</v>
      </c>
      <c r="D315" s="6" t="s">
        <v>89</v>
      </c>
      <c r="E315" s="6" t="s">
        <v>1</v>
      </c>
      <c r="F315" s="7">
        <v>104.7</v>
      </c>
      <c r="G315" s="7">
        <v>104.5</v>
      </c>
      <c r="H315" s="7">
        <v>102.4</v>
      </c>
      <c r="M315" s="2">
        <v>311.60000000000002</v>
      </c>
      <c r="N315" s="8" t="s">
        <v>45</v>
      </c>
    </row>
    <row r="316" spans="1:14" x14ac:dyDescent="0.35">
      <c r="A316" s="39"/>
      <c r="B316" s="28"/>
    </row>
    <row r="317" spans="1:14" x14ac:dyDescent="0.35">
      <c r="A317" s="39"/>
      <c r="B317" s="28"/>
    </row>
    <row r="318" spans="1:14" x14ac:dyDescent="0.35">
      <c r="A318" s="39"/>
      <c r="B318" s="28"/>
      <c r="C318" t="s">
        <v>170</v>
      </c>
      <c r="D318" t="s">
        <v>109</v>
      </c>
    </row>
    <row r="319" spans="1:14" x14ac:dyDescent="0.35">
      <c r="A319" s="39"/>
      <c r="B319" s="28"/>
      <c r="C319" s="1" t="s">
        <v>13</v>
      </c>
      <c r="D319" s="1" t="s">
        <v>14</v>
      </c>
      <c r="E319" s="1" t="s">
        <v>15</v>
      </c>
      <c r="F319" s="1" t="s">
        <v>16</v>
      </c>
      <c r="G319" s="1" t="s">
        <v>17</v>
      </c>
      <c r="H319" s="1" t="s">
        <v>18</v>
      </c>
      <c r="I319" s="1" t="s">
        <v>19</v>
      </c>
      <c r="J319" s="1" t="s">
        <v>20</v>
      </c>
      <c r="K319" s="1" t="s">
        <v>21</v>
      </c>
      <c r="L319" s="1"/>
      <c r="M319" s="1" t="s">
        <v>31</v>
      </c>
    </row>
    <row r="320" spans="1:14" x14ac:dyDescent="0.35">
      <c r="A320" s="39"/>
      <c r="B320" s="28"/>
    </row>
    <row r="321" spans="1:13" x14ac:dyDescent="0.35">
      <c r="A321" s="39"/>
      <c r="B321" s="36">
        <v>1</v>
      </c>
      <c r="C321" s="2">
        <v>414325</v>
      </c>
      <c r="D321" s="6" t="s">
        <v>95</v>
      </c>
      <c r="E321" s="6" t="s">
        <v>23</v>
      </c>
      <c r="F321" s="7">
        <v>103.5</v>
      </c>
      <c r="G321" s="7">
        <v>103.4</v>
      </c>
      <c r="H321" s="7">
        <v>106</v>
      </c>
      <c r="M321" s="2">
        <v>312.89999999999998</v>
      </c>
    </row>
    <row r="322" spans="1:13" x14ac:dyDescent="0.35">
      <c r="A322" s="39"/>
      <c r="B322" s="36">
        <v>2</v>
      </c>
      <c r="C322" s="2">
        <v>419504</v>
      </c>
      <c r="D322" s="6" t="s">
        <v>96</v>
      </c>
      <c r="E322" s="6" t="s">
        <v>1</v>
      </c>
      <c r="F322" s="7">
        <v>103.9</v>
      </c>
      <c r="G322" s="7">
        <v>103.6</v>
      </c>
      <c r="H322" s="7">
        <v>104</v>
      </c>
      <c r="M322" s="2">
        <v>311.5</v>
      </c>
    </row>
    <row r="323" spans="1:13" x14ac:dyDescent="0.35">
      <c r="A323" s="39"/>
      <c r="B323" s="36">
        <v>3</v>
      </c>
      <c r="C323" s="2">
        <v>424229</v>
      </c>
      <c r="D323" s="6" t="s">
        <v>97</v>
      </c>
      <c r="E323" s="6" t="s">
        <v>84</v>
      </c>
      <c r="F323" s="7">
        <v>103.5</v>
      </c>
      <c r="G323" s="7">
        <v>102</v>
      </c>
      <c r="H323" s="7">
        <v>102.1</v>
      </c>
      <c r="M323" s="2">
        <v>307.60000000000002</v>
      </c>
    </row>
    <row r="324" spans="1:13" x14ac:dyDescent="0.35">
      <c r="A324" s="39"/>
      <c r="B324" s="36">
        <v>4</v>
      </c>
      <c r="C324" s="2">
        <v>424098</v>
      </c>
      <c r="D324" s="6" t="s">
        <v>98</v>
      </c>
      <c r="E324" s="6" t="s">
        <v>84</v>
      </c>
      <c r="F324" s="7">
        <v>102.2</v>
      </c>
      <c r="G324" s="7">
        <v>101.7</v>
      </c>
      <c r="H324" s="7">
        <v>100.9</v>
      </c>
      <c r="M324" s="2">
        <v>304.8</v>
      </c>
    </row>
    <row r="325" spans="1:13" x14ac:dyDescent="0.35">
      <c r="A325" s="39"/>
      <c r="B325" s="36">
        <v>5</v>
      </c>
      <c r="C325" s="2">
        <v>412109</v>
      </c>
      <c r="D325" s="6" t="s">
        <v>99</v>
      </c>
      <c r="E325" s="6" t="s">
        <v>12</v>
      </c>
      <c r="F325" s="7">
        <v>100.3</v>
      </c>
      <c r="G325" s="7">
        <v>103.2</v>
      </c>
      <c r="H325" s="7">
        <v>100.1</v>
      </c>
      <c r="M325" s="2">
        <v>303.60000000000002</v>
      </c>
    </row>
    <row r="326" spans="1:13" x14ac:dyDescent="0.35">
      <c r="A326" s="39"/>
      <c r="B326" s="36">
        <v>6</v>
      </c>
      <c r="C326" s="2">
        <v>402131</v>
      </c>
      <c r="D326" s="6" t="s">
        <v>100</v>
      </c>
      <c r="E326" s="6" t="s">
        <v>101</v>
      </c>
      <c r="F326" s="7">
        <v>101.7</v>
      </c>
      <c r="G326" s="7">
        <v>100.4</v>
      </c>
      <c r="H326" s="7">
        <v>100.9</v>
      </c>
      <c r="M326" s="2">
        <v>303</v>
      </c>
    </row>
    <row r="327" spans="1:13" x14ac:dyDescent="0.35">
      <c r="A327" s="39"/>
      <c r="B327" s="36">
        <v>7</v>
      </c>
      <c r="C327" s="2">
        <v>424238</v>
      </c>
      <c r="D327" s="6" t="s">
        <v>102</v>
      </c>
      <c r="E327" s="6" t="s">
        <v>84</v>
      </c>
      <c r="F327" s="7">
        <v>99.3</v>
      </c>
      <c r="G327" s="7">
        <v>100.7</v>
      </c>
      <c r="H327" s="7">
        <v>101.4</v>
      </c>
      <c r="M327" s="2">
        <v>301.39999999999998</v>
      </c>
    </row>
    <row r="328" spans="1:13" x14ac:dyDescent="0.35">
      <c r="A328" s="39"/>
      <c r="B328" s="36">
        <v>8</v>
      </c>
      <c r="C328" s="2">
        <v>416265</v>
      </c>
      <c r="D328" s="6" t="s">
        <v>103</v>
      </c>
      <c r="E328" s="6" t="s">
        <v>10</v>
      </c>
      <c r="F328" s="7">
        <v>101.1</v>
      </c>
      <c r="G328" s="7">
        <v>99.7</v>
      </c>
      <c r="H328" s="7">
        <v>99.4</v>
      </c>
      <c r="M328" s="2">
        <v>300.2</v>
      </c>
    </row>
    <row r="329" spans="1:13" x14ac:dyDescent="0.35">
      <c r="A329" s="39"/>
      <c r="B329" s="36">
        <v>9</v>
      </c>
      <c r="C329" s="2">
        <v>424232</v>
      </c>
      <c r="D329" s="6" t="s">
        <v>104</v>
      </c>
      <c r="E329" s="6" t="s">
        <v>84</v>
      </c>
      <c r="F329" s="7">
        <v>101.8</v>
      </c>
      <c r="G329" s="7">
        <v>99.4</v>
      </c>
      <c r="H329" s="7">
        <v>98.9</v>
      </c>
      <c r="M329" s="2">
        <v>300.10000000000002</v>
      </c>
    </row>
    <row r="330" spans="1:13" x14ac:dyDescent="0.35">
      <c r="A330" s="39"/>
      <c r="B330" s="36">
        <v>10</v>
      </c>
      <c r="C330" s="2">
        <v>412274</v>
      </c>
      <c r="D330" s="6" t="s">
        <v>105</v>
      </c>
      <c r="E330" s="6" t="s">
        <v>12</v>
      </c>
      <c r="F330" s="7">
        <v>98.9</v>
      </c>
      <c r="G330" s="7">
        <v>98.6</v>
      </c>
      <c r="H330" s="7">
        <v>100.8</v>
      </c>
      <c r="M330" s="2">
        <v>298.3</v>
      </c>
    </row>
    <row r="331" spans="1:13" x14ac:dyDescent="0.35">
      <c r="A331" s="39"/>
      <c r="B331" s="36">
        <v>11</v>
      </c>
      <c r="C331" s="2">
        <v>417002</v>
      </c>
      <c r="D331" s="6" t="s">
        <v>106</v>
      </c>
      <c r="E331" s="6" t="s">
        <v>3</v>
      </c>
      <c r="F331" s="7">
        <v>98.8</v>
      </c>
      <c r="G331" s="7">
        <v>96.8</v>
      </c>
      <c r="H331" s="7">
        <v>101.1</v>
      </c>
      <c r="M331" s="2">
        <v>296.7</v>
      </c>
    </row>
    <row r="332" spans="1:13" x14ac:dyDescent="0.35">
      <c r="A332" s="39"/>
      <c r="B332" s="36">
        <v>12</v>
      </c>
      <c r="C332" s="2">
        <v>414199</v>
      </c>
      <c r="D332" s="6" t="s">
        <v>107</v>
      </c>
      <c r="E332" s="6" t="s">
        <v>23</v>
      </c>
      <c r="F332" s="7">
        <v>96.2</v>
      </c>
      <c r="G332" s="7">
        <v>98.9</v>
      </c>
      <c r="H332" s="7">
        <v>95.9</v>
      </c>
      <c r="M332" s="2">
        <v>291</v>
      </c>
    </row>
    <row r="333" spans="1:13" x14ac:dyDescent="0.35">
      <c r="A333" s="39"/>
      <c r="B333" s="36">
        <v>13</v>
      </c>
      <c r="C333" s="2">
        <v>414200</v>
      </c>
      <c r="D333" s="6" t="s">
        <v>108</v>
      </c>
      <c r="E333" s="6" t="s">
        <v>23</v>
      </c>
      <c r="F333" s="7">
        <v>95.3</v>
      </c>
      <c r="G333" s="7">
        <v>98</v>
      </c>
      <c r="H333" s="7">
        <v>91.3</v>
      </c>
      <c r="M333" s="2">
        <v>284.60000000000002</v>
      </c>
    </row>
    <row r="334" spans="1:13" x14ac:dyDescent="0.35">
      <c r="A334" s="39"/>
      <c r="B334" s="28"/>
    </row>
    <row r="335" spans="1:13" x14ac:dyDescent="0.35">
      <c r="A335" s="39"/>
      <c r="B335" s="28"/>
    </row>
    <row r="336" spans="1:13" x14ac:dyDescent="0.35">
      <c r="A336" s="39"/>
      <c r="B336" s="28"/>
      <c r="C336" t="s">
        <v>170</v>
      </c>
      <c r="D336" t="s">
        <v>117</v>
      </c>
    </row>
    <row r="337" spans="1:13" x14ac:dyDescent="0.35">
      <c r="A337" s="39"/>
      <c r="B337" s="28"/>
      <c r="C337" s="1" t="s">
        <v>13</v>
      </c>
      <c r="D337" s="1" t="s">
        <v>14</v>
      </c>
      <c r="E337" s="1" t="s">
        <v>15</v>
      </c>
      <c r="F337" s="1" t="s">
        <v>16</v>
      </c>
      <c r="G337" s="1" t="s">
        <v>17</v>
      </c>
      <c r="H337" s="1" t="s">
        <v>18</v>
      </c>
      <c r="I337" s="1" t="s">
        <v>19</v>
      </c>
      <c r="J337" s="1" t="s">
        <v>20</v>
      </c>
      <c r="K337" s="1" t="s">
        <v>21</v>
      </c>
      <c r="L337" s="1"/>
      <c r="M337" s="1" t="s">
        <v>31</v>
      </c>
    </row>
    <row r="338" spans="1:13" x14ac:dyDescent="0.35">
      <c r="A338" s="39"/>
      <c r="B338" s="28"/>
    </row>
    <row r="339" spans="1:13" x14ac:dyDescent="0.35">
      <c r="A339" s="39"/>
      <c r="B339" s="36">
        <v>1</v>
      </c>
      <c r="C339" s="2">
        <v>406253</v>
      </c>
      <c r="D339" s="6" t="s">
        <v>110</v>
      </c>
      <c r="E339" s="6" t="s">
        <v>86</v>
      </c>
      <c r="F339" s="7">
        <v>101.3</v>
      </c>
      <c r="G339" s="7">
        <v>104.2</v>
      </c>
      <c r="H339" s="7">
        <v>101.6</v>
      </c>
      <c r="M339" s="2">
        <v>307.10000000000002</v>
      </c>
    </row>
    <row r="340" spans="1:13" x14ac:dyDescent="0.35">
      <c r="A340" s="39"/>
      <c r="B340" s="36">
        <v>2</v>
      </c>
      <c r="C340" s="2">
        <v>417025</v>
      </c>
      <c r="D340" s="6" t="s">
        <v>111</v>
      </c>
      <c r="E340" s="6" t="s">
        <v>3</v>
      </c>
      <c r="F340" s="7">
        <v>99.9</v>
      </c>
      <c r="G340" s="7">
        <v>99.5</v>
      </c>
      <c r="H340" s="7">
        <v>100</v>
      </c>
      <c r="M340" s="2">
        <v>299.39999999999998</v>
      </c>
    </row>
    <row r="341" spans="1:13" x14ac:dyDescent="0.35">
      <c r="A341" s="39"/>
      <c r="B341" s="36">
        <v>3</v>
      </c>
      <c r="C341" s="2">
        <v>407178</v>
      </c>
      <c r="D341" s="6" t="s">
        <v>112</v>
      </c>
      <c r="E341" s="6" t="s">
        <v>36</v>
      </c>
      <c r="F341" s="7">
        <v>99.1</v>
      </c>
      <c r="G341" s="7">
        <v>99.9</v>
      </c>
      <c r="H341" s="7">
        <v>99.7</v>
      </c>
      <c r="M341" s="2">
        <v>298.7</v>
      </c>
    </row>
    <row r="342" spans="1:13" x14ac:dyDescent="0.35">
      <c r="A342" s="39"/>
      <c r="B342" s="36">
        <v>4</v>
      </c>
      <c r="C342" s="2">
        <v>407163</v>
      </c>
      <c r="D342" s="6" t="s">
        <v>113</v>
      </c>
      <c r="E342" s="6" t="s">
        <v>36</v>
      </c>
      <c r="F342" s="7">
        <v>98</v>
      </c>
      <c r="G342" s="7">
        <v>98.2</v>
      </c>
      <c r="H342" s="7">
        <v>98</v>
      </c>
      <c r="M342" s="2">
        <v>294.2</v>
      </c>
    </row>
    <row r="343" spans="1:13" x14ac:dyDescent="0.35">
      <c r="A343" s="39"/>
      <c r="B343" s="36">
        <v>5</v>
      </c>
      <c r="C343" s="2">
        <v>419512</v>
      </c>
      <c r="D343" s="6" t="s">
        <v>114</v>
      </c>
      <c r="E343" s="6" t="s">
        <v>1</v>
      </c>
      <c r="F343" s="7">
        <v>98.5</v>
      </c>
      <c r="G343" s="7">
        <v>100.1</v>
      </c>
      <c r="H343" s="7">
        <v>93.6</v>
      </c>
      <c r="M343" s="2">
        <v>292.2</v>
      </c>
    </row>
    <row r="344" spans="1:13" x14ac:dyDescent="0.35">
      <c r="A344" s="39"/>
      <c r="B344" s="36">
        <v>6</v>
      </c>
      <c r="C344" s="2">
        <v>417303</v>
      </c>
      <c r="D344" s="6" t="s">
        <v>115</v>
      </c>
      <c r="E344" s="6" t="s">
        <v>3</v>
      </c>
      <c r="F344" s="7">
        <v>93.3</v>
      </c>
      <c r="G344" s="7">
        <v>90.6</v>
      </c>
      <c r="H344" s="7">
        <v>93.6</v>
      </c>
      <c r="M344" s="2">
        <v>277.5</v>
      </c>
    </row>
    <row r="345" spans="1:13" x14ac:dyDescent="0.35">
      <c r="A345" s="39"/>
      <c r="B345" s="36">
        <v>7</v>
      </c>
      <c r="C345" s="2">
        <v>418211</v>
      </c>
      <c r="D345" s="6" t="s">
        <v>116</v>
      </c>
      <c r="E345" s="6" t="s">
        <v>11</v>
      </c>
      <c r="F345" s="7">
        <v>88.7</v>
      </c>
      <c r="G345" s="7">
        <v>81.2</v>
      </c>
      <c r="H345" s="7">
        <v>89.1</v>
      </c>
      <c r="M345" s="2">
        <v>259</v>
      </c>
    </row>
    <row r="346" spans="1:13" x14ac:dyDescent="0.35">
      <c r="A346" s="39"/>
      <c r="B346" s="36"/>
      <c r="C346" s="2"/>
      <c r="D346" s="6"/>
      <c r="E346" s="6"/>
      <c r="F346" s="7"/>
      <c r="G346" s="7"/>
      <c r="H346" s="7"/>
      <c r="M346" s="2"/>
    </row>
    <row r="347" spans="1:13" x14ac:dyDescent="0.35">
      <c r="A347" s="39"/>
      <c r="B347" s="36"/>
      <c r="C347" s="2"/>
      <c r="D347" s="6"/>
      <c r="E347" s="6"/>
      <c r="F347" s="7"/>
      <c r="G347" s="7"/>
      <c r="H347" s="7"/>
      <c r="M347" s="2"/>
    </row>
    <row r="348" spans="1:13" x14ac:dyDescent="0.35">
      <c r="A348" s="39"/>
      <c r="B348" s="36"/>
      <c r="C348" s="2"/>
      <c r="D348" s="6"/>
      <c r="E348" s="6"/>
      <c r="F348" s="7"/>
      <c r="G348" s="7"/>
      <c r="H348" s="7"/>
      <c r="M348" s="2"/>
    </row>
    <row r="349" spans="1:13" x14ac:dyDescent="0.35">
      <c r="A349" s="39"/>
      <c r="C349" t="s">
        <v>170</v>
      </c>
      <c r="D349" t="s">
        <v>326</v>
      </c>
    </row>
    <row r="350" spans="1:13" x14ac:dyDescent="0.35">
      <c r="A350" s="39"/>
      <c r="B350" s="31">
        <v>1</v>
      </c>
      <c r="C350" s="1" t="s">
        <v>306</v>
      </c>
      <c r="D350" s="31"/>
      <c r="E350" s="3" t="s">
        <v>307</v>
      </c>
      <c r="M350" s="5">
        <v>311.5</v>
      </c>
    </row>
    <row r="351" spans="1:13" x14ac:dyDescent="0.35">
      <c r="A351" s="39"/>
      <c r="B351" s="31"/>
      <c r="C351" s="1"/>
      <c r="D351" s="31"/>
      <c r="E351" s="3" t="s">
        <v>308</v>
      </c>
      <c r="M351" s="5">
        <v>313.3</v>
      </c>
    </row>
    <row r="352" spans="1:13" x14ac:dyDescent="0.35">
      <c r="A352" s="39"/>
      <c r="B352" s="31"/>
      <c r="C352" s="1"/>
      <c r="D352" s="31"/>
      <c r="E352" s="3" t="s">
        <v>309</v>
      </c>
      <c r="M352" s="5">
        <v>312.39999999999998</v>
      </c>
    </row>
    <row r="353" spans="1:13" x14ac:dyDescent="0.35">
      <c r="A353" s="39"/>
    </row>
    <row r="354" spans="1:13" x14ac:dyDescent="0.35">
      <c r="A354" s="39"/>
      <c r="M354" s="27">
        <f>SUM(M350:M353)</f>
        <v>937.19999999999993</v>
      </c>
    </row>
    <row r="355" spans="1:13" x14ac:dyDescent="0.35">
      <c r="A355" s="39"/>
    </row>
    <row r="356" spans="1:13" x14ac:dyDescent="0.35">
      <c r="A356" s="39"/>
      <c r="C356" s="1"/>
      <c r="D356" s="31"/>
    </row>
    <row r="357" spans="1:13" x14ac:dyDescent="0.35">
      <c r="A357" s="39"/>
      <c r="B357" s="31">
        <v>2</v>
      </c>
      <c r="C357" s="1" t="s">
        <v>310</v>
      </c>
      <c r="D357" s="31"/>
      <c r="E357" s="3" t="s">
        <v>311</v>
      </c>
      <c r="M357" s="5">
        <v>311.60000000000002</v>
      </c>
    </row>
    <row r="358" spans="1:13" x14ac:dyDescent="0.35">
      <c r="A358" s="39"/>
      <c r="B358" s="31"/>
      <c r="C358" s="1"/>
      <c r="D358" s="31"/>
      <c r="E358" s="3" t="s">
        <v>312</v>
      </c>
      <c r="M358" s="5">
        <v>311.5</v>
      </c>
    </row>
    <row r="359" spans="1:13" x14ac:dyDescent="0.35">
      <c r="A359" s="39"/>
      <c r="B359" s="31"/>
      <c r="C359" s="1"/>
      <c r="D359" s="31"/>
      <c r="E359" s="3" t="s">
        <v>313</v>
      </c>
      <c r="M359" s="5">
        <v>306.3</v>
      </c>
    </row>
    <row r="360" spans="1:13" x14ac:dyDescent="0.35">
      <c r="A360" s="39"/>
    </row>
    <row r="361" spans="1:13" x14ac:dyDescent="0.35">
      <c r="A361" s="39"/>
      <c r="M361" s="27">
        <f>SUM(M357:M360)</f>
        <v>929.40000000000009</v>
      </c>
    </row>
    <row r="362" spans="1:13" x14ac:dyDescent="0.35">
      <c r="A362" s="39"/>
    </row>
    <row r="363" spans="1:13" x14ac:dyDescent="0.35">
      <c r="A363" s="39"/>
      <c r="C363" s="1"/>
      <c r="D363" s="31"/>
    </row>
    <row r="364" spans="1:13" x14ac:dyDescent="0.35">
      <c r="A364" s="39"/>
      <c r="B364" s="31">
        <v>3</v>
      </c>
      <c r="C364" s="1" t="s">
        <v>314</v>
      </c>
      <c r="D364" s="31"/>
      <c r="E364" s="3" t="s">
        <v>315</v>
      </c>
      <c r="M364" s="5">
        <v>299.60000000000002</v>
      </c>
    </row>
    <row r="365" spans="1:13" x14ac:dyDescent="0.35">
      <c r="A365" s="39"/>
      <c r="B365" s="31"/>
      <c r="C365" s="1"/>
      <c r="D365" s="31"/>
      <c r="E365" s="3" t="s">
        <v>316</v>
      </c>
      <c r="M365" s="5">
        <v>304.10000000000002</v>
      </c>
    </row>
    <row r="366" spans="1:13" x14ac:dyDescent="0.35">
      <c r="A366" s="39"/>
      <c r="B366" s="31"/>
      <c r="C366" s="1"/>
      <c r="D366" s="31"/>
      <c r="E366" s="3" t="s">
        <v>317</v>
      </c>
      <c r="M366" s="5">
        <v>307.60000000000002</v>
      </c>
    </row>
    <row r="367" spans="1:13" x14ac:dyDescent="0.35">
      <c r="A367" s="39"/>
    </row>
    <row r="368" spans="1:13" x14ac:dyDescent="0.35">
      <c r="A368" s="39"/>
      <c r="M368" s="27">
        <f>SUM(M364:M367)</f>
        <v>911.30000000000007</v>
      </c>
    </row>
    <row r="369" spans="1:13" x14ac:dyDescent="0.35">
      <c r="A369" s="39"/>
      <c r="M369" s="27"/>
    </row>
    <row r="370" spans="1:13" x14ac:dyDescent="0.35">
      <c r="A370" s="39"/>
      <c r="C370" s="1"/>
      <c r="D370" s="31"/>
    </row>
    <row r="371" spans="1:13" x14ac:dyDescent="0.35">
      <c r="A371" s="39"/>
      <c r="B371" s="31">
        <v>4</v>
      </c>
      <c r="C371" s="1" t="s">
        <v>318</v>
      </c>
      <c r="D371" s="31"/>
      <c r="E371" s="3" t="s">
        <v>319</v>
      </c>
      <c r="M371" s="5">
        <v>300.10000000000002</v>
      </c>
    </row>
    <row r="372" spans="1:13" x14ac:dyDescent="0.35">
      <c r="A372" s="39"/>
      <c r="B372" s="31"/>
      <c r="C372" s="1"/>
      <c r="D372" s="31"/>
      <c r="E372" s="3" t="s">
        <v>320</v>
      </c>
      <c r="M372" s="5">
        <v>304.8</v>
      </c>
    </row>
    <row r="373" spans="1:13" x14ac:dyDescent="0.35">
      <c r="A373" s="39"/>
      <c r="B373" s="31"/>
      <c r="C373" s="1"/>
      <c r="D373" s="31"/>
      <c r="E373" s="3" t="s">
        <v>321</v>
      </c>
      <c r="M373" s="5">
        <v>301.39999999999998</v>
      </c>
    </row>
    <row r="374" spans="1:13" x14ac:dyDescent="0.35">
      <c r="A374" s="39"/>
    </row>
    <row r="375" spans="1:13" x14ac:dyDescent="0.35">
      <c r="A375" s="39"/>
      <c r="M375" s="27">
        <f>SUM(M371:M374)</f>
        <v>906.30000000000007</v>
      </c>
    </row>
    <row r="376" spans="1:13" x14ac:dyDescent="0.35">
      <c r="A376" s="39"/>
    </row>
    <row r="377" spans="1:13" x14ac:dyDescent="0.35">
      <c r="A377" s="39"/>
    </row>
    <row r="378" spans="1:13" x14ac:dyDescent="0.35">
      <c r="A378" s="39"/>
      <c r="B378" s="31">
        <v>5</v>
      </c>
      <c r="C378" s="1" t="s">
        <v>322</v>
      </c>
      <c r="D378" s="31"/>
      <c r="E378" s="3" t="s">
        <v>323</v>
      </c>
      <c r="M378" s="5">
        <v>296.7</v>
      </c>
    </row>
    <row r="379" spans="1:13" x14ac:dyDescent="0.35">
      <c r="A379" s="39"/>
      <c r="D379" s="31"/>
      <c r="E379" s="3" t="s">
        <v>324</v>
      </c>
      <c r="M379" s="5">
        <v>299.39999999999998</v>
      </c>
    </row>
    <row r="380" spans="1:13" x14ac:dyDescent="0.35">
      <c r="A380" s="39"/>
      <c r="E380" s="3" t="s">
        <v>325</v>
      </c>
      <c r="M380" s="5">
        <v>277.5</v>
      </c>
    </row>
    <row r="381" spans="1:13" x14ac:dyDescent="0.35">
      <c r="A381" s="39"/>
    </row>
    <row r="382" spans="1:13" x14ac:dyDescent="0.35">
      <c r="A382" s="39"/>
      <c r="H382" s="7"/>
      <c r="I382" s="7"/>
      <c r="M382" s="35">
        <f>SUM(M378:M381)</f>
        <v>873.59999999999991</v>
      </c>
    </row>
    <row r="383" spans="1:13" x14ac:dyDescent="0.35">
      <c r="A383" s="39"/>
      <c r="B383" s="28"/>
    </row>
    <row r="384" spans="1:13" x14ac:dyDescent="0.35">
      <c r="A384" s="39"/>
      <c r="B384" s="28"/>
    </row>
    <row r="385" spans="1:13" x14ac:dyDescent="0.35">
      <c r="A385" s="39"/>
      <c r="B385" s="28"/>
      <c r="C385" t="s">
        <v>170</v>
      </c>
      <c r="D385" t="s">
        <v>131</v>
      </c>
    </row>
    <row r="386" spans="1:13" x14ac:dyDescent="0.35">
      <c r="A386" s="39"/>
      <c r="B386" s="28"/>
      <c r="C386" s="1" t="s">
        <v>13</v>
      </c>
      <c r="D386" s="1" t="s">
        <v>14</v>
      </c>
      <c r="E386" s="1" t="s">
        <v>15</v>
      </c>
      <c r="F386" s="1" t="s">
        <v>16</v>
      </c>
      <c r="G386" s="1" t="s">
        <v>17</v>
      </c>
      <c r="H386" s="1" t="s">
        <v>18</v>
      </c>
      <c r="I386" s="1" t="s">
        <v>19</v>
      </c>
      <c r="J386" s="1" t="s">
        <v>20</v>
      </c>
      <c r="K386" s="1" t="s">
        <v>21</v>
      </c>
      <c r="L386" s="1"/>
      <c r="M386" s="1" t="s">
        <v>31</v>
      </c>
    </row>
    <row r="387" spans="1:13" x14ac:dyDescent="0.35">
      <c r="A387" s="39"/>
      <c r="B387" s="28"/>
    </row>
    <row r="388" spans="1:13" x14ac:dyDescent="0.35">
      <c r="A388" s="39"/>
      <c r="B388" s="36">
        <v>1</v>
      </c>
      <c r="C388" s="2">
        <v>405213</v>
      </c>
      <c r="D388" s="6" t="s">
        <v>122</v>
      </c>
      <c r="E388" s="6" t="s">
        <v>68</v>
      </c>
      <c r="F388" s="7">
        <v>103</v>
      </c>
      <c r="G388" s="7">
        <v>99.5</v>
      </c>
      <c r="H388" s="7">
        <v>102.2</v>
      </c>
      <c r="M388" s="2">
        <v>304.7</v>
      </c>
    </row>
    <row r="389" spans="1:13" x14ac:dyDescent="0.35">
      <c r="A389" s="39"/>
      <c r="B389" s="36">
        <v>2</v>
      </c>
      <c r="C389" s="2">
        <v>405096</v>
      </c>
      <c r="D389" s="6" t="s">
        <v>123</v>
      </c>
      <c r="E389" s="6" t="s">
        <v>68</v>
      </c>
      <c r="F389" s="7">
        <v>99.4</v>
      </c>
      <c r="G389" s="7">
        <v>101.4</v>
      </c>
      <c r="H389" s="7">
        <v>100.9</v>
      </c>
      <c r="M389" s="2">
        <v>301.7</v>
      </c>
    </row>
    <row r="390" spans="1:13" x14ac:dyDescent="0.35">
      <c r="A390" s="39"/>
      <c r="B390" s="36">
        <v>3</v>
      </c>
      <c r="C390" s="2">
        <v>424224</v>
      </c>
      <c r="D390" s="6" t="s">
        <v>124</v>
      </c>
      <c r="E390" s="6" t="s">
        <v>84</v>
      </c>
      <c r="F390" s="7">
        <v>97</v>
      </c>
      <c r="G390" s="7">
        <v>103</v>
      </c>
      <c r="H390" s="7">
        <v>99.8</v>
      </c>
      <c r="M390" s="2">
        <v>299.8</v>
      </c>
    </row>
    <row r="391" spans="1:13" x14ac:dyDescent="0.35">
      <c r="A391" s="39"/>
      <c r="B391" s="36">
        <v>4</v>
      </c>
      <c r="C391" s="2">
        <v>405036</v>
      </c>
      <c r="D391" s="6" t="s">
        <v>125</v>
      </c>
      <c r="E391" s="6" t="s">
        <v>68</v>
      </c>
      <c r="F391" s="7">
        <v>99.8</v>
      </c>
      <c r="G391" s="7">
        <v>100.7</v>
      </c>
      <c r="H391" s="7">
        <v>98.7</v>
      </c>
      <c r="M391" s="2">
        <v>299.2</v>
      </c>
    </row>
    <row r="392" spans="1:13" x14ac:dyDescent="0.35">
      <c r="A392" s="39"/>
      <c r="B392" s="36">
        <v>5</v>
      </c>
      <c r="C392" s="2">
        <v>402184</v>
      </c>
      <c r="D392" s="6" t="s">
        <v>126</v>
      </c>
      <c r="E392" s="6" t="s">
        <v>101</v>
      </c>
      <c r="F392" s="7">
        <v>98.2</v>
      </c>
      <c r="G392" s="7">
        <v>97.5</v>
      </c>
      <c r="H392" s="7">
        <v>99.1</v>
      </c>
      <c r="M392" s="2">
        <v>294.8</v>
      </c>
    </row>
    <row r="393" spans="1:13" x14ac:dyDescent="0.35">
      <c r="A393" s="39"/>
      <c r="B393" s="36">
        <v>6</v>
      </c>
      <c r="C393" s="2">
        <v>414208</v>
      </c>
      <c r="D393" s="6" t="s">
        <v>127</v>
      </c>
      <c r="E393" s="6" t="s">
        <v>23</v>
      </c>
      <c r="F393" s="7">
        <v>95.8</v>
      </c>
      <c r="G393" s="7">
        <v>98.1</v>
      </c>
      <c r="H393" s="7">
        <v>98.6</v>
      </c>
      <c r="M393" s="2">
        <v>292.5</v>
      </c>
    </row>
    <row r="394" spans="1:13" x14ac:dyDescent="0.35">
      <c r="A394" s="39"/>
      <c r="B394" s="36">
        <v>7</v>
      </c>
      <c r="C394" s="2">
        <v>417267</v>
      </c>
      <c r="D394" s="6" t="s">
        <v>128</v>
      </c>
      <c r="E394" s="6" t="s">
        <v>3</v>
      </c>
      <c r="F394" s="7">
        <v>97.2</v>
      </c>
      <c r="G394" s="7">
        <v>95.9</v>
      </c>
      <c r="H394" s="7">
        <v>97.1</v>
      </c>
      <c r="M394" s="2">
        <v>290.2</v>
      </c>
    </row>
    <row r="395" spans="1:13" x14ac:dyDescent="0.35">
      <c r="A395" s="39"/>
      <c r="B395" s="36">
        <v>8</v>
      </c>
      <c r="C395" s="2">
        <v>417280</v>
      </c>
      <c r="D395" s="6" t="s">
        <v>129</v>
      </c>
      <c r="E395" s="6" t="s">
        <v>3</v>
      </c>
      <c r="F395" s="7">
        <v>98.6</v>
      </c>
      <c r="G395" s="7">
        <v>92.1</v>
      </c>
      <c r="H395" s="7">
        <v>94.9</v>
      </c>
      <c r="M395" s="2">
        <v>285.60000000000002</v>
      </c>
    </row>
    <row r="396" spans="1:13" x14ac:dyDescent="0.35">
      <c r="A396" s="39"/>
      <c r="B396" s="36">
        <v>9</v>
      </c>
      <c r="C396" s="2">
        <v>407070</v>
      </c>
      <c r="D396" s="6" t="s">
        <v>130</v>
      </c>
      <c r="E396" s="6" t="s">
        <v>36</v>
      </c>
      <c r="F396" s="7">
        <v>86.6</v>
      </c>
      <c r="G396" s="7">
        <v>95</v>
      </c>
      <c r="H396" s="7">
        <v>89.2</v>
      </c>
      <c r="M396" s="2">
        <v>270.8</v>
      </c>
    </row>
    <row r="397" spans="1:13" x14ac:dyDescent="0.35">
      <c r="A397" s="39"/>
      <c r="B397" s="28"/>
    </row>
    <row r="398" spans="1:13" x14ac:dyDescent="0.35">
      <c r="A398" s="39"/>
      <c r="B398" s="28"/>
    </row>
    <row r="399" spans="1:13" x14ac:dyDescent="0.35">
      <c r="A399" s="39"/>
      <c r="B399" s="28"/>
      <c r="C399" t="s">
        <v>170</v>
      </c>
      <c r="D399" t="s">
        <v>143</v>
      </c>
    </row>
    <row r="400" spans="1:13" x14ac:dyDescent="0.35">
      <c r="A400" s="39"/>
      <c r="B400" s="28"/>
      <c r="C400" s="1" t="s">
        <v>13</v>
      </c>
      <c r="D400" s="1" t="s">
        <v>14</v>
      </c>
      <c r="E400" s="1" t="s">
        <v>15</v>
      </c>
      <c r="F400" s="1" t="s">
        <v>16</v>
      </c>
      <c r="G400" s="1" t="s">
        <v>17</v>
      </c>
      <c r="H400" s="1" t="s">
        <v>18</v>
      </c>
      <c r="I400" s="1" t="s">
        <v>19</v>
      </c>
      <c r="J400" s="1" t="s">
        <v>20</v>
      </c>
      <c r="K400" s="1" t="s">
        <v>21</v>
      </c>
      <c r="L400" s="1"/>
      <c r="M400" s="1" t="s">
        <v>31</v>
      </c>
    </row>
    <row r="401" spans="1:14" x14ac:dyDescent="0.35">
      <c r="A401" s="39"/>
      <c r="B401" s="28"/>
    </row>
    <row r="402" spans="1:14" x14ac:dyDescent="0.35">
      <c r="A402" s="39"/>
      <c r="B402" s="36">
        <v>1</v>
      </c>
      <c r="C402" s="2">
        <v>405188</v>
      </c>
      <c r="D402" s="6" t="s">
        <v>132</v>
      </c>
      <c r="E402" s="6" t="s">
        <v>68</v>
      </c>
      <c r="F402" s="7">
        <v>105.1</v>
      </c>
      <c r="G402" s="7">
        <v>104.3</v>
      </c>
      <c r="H402" s="7">
        <v>104.5</v>
      </c>
      <c r="M402" s="2">
        <v>313.89999999999998</v>
      </c>
    </row>
    <row r="403" spans="1:14" x14ac:dyDescent="0.35">
      <c r="A403" s="39"/>
      <c r="B403" s="36">
        <v>2</v>
      </c>
      <c r="C403" s="2">
        <v>405032</v>
      </c>
      <c r="D403" s="6" t="s">
        <v>134</v>
      </c>
      <c r="E403" s="6" t="s">
        <v>68</v>
      </c>
      <c r="F403" s="7">
        <v>103.8</v>
      </c>
      <c r="G403" s="7">
        <v>103.5</v>
      </c>
      <c r="H403" s="7">
        <v>104.2</v>
      </c>
      <c r="M403" s="2">
        <v>311.5</v>
      </c>
    </row>
    <row r="404" spans="1:14" x14ac:dyDescent="0.35">
      <c r="A404" s="39"/>
      <c r="B404" s="36">
        <v>3</v>
      </c>
      <c r="C404" s="2">
        <v>419300</v>
      </c>
      <c r="D404" s="6" t="s">
        <v>135</v>
      </c>
      <c r="E404" s="6" t="s">
        <v>1</v>
      </c>
      <c r="F404" s="7">
        <v>102.2</v>
      </c>
      <c r="G404" s="7">
        <v>103.1</v>
      </c>
      <c r="H404" s="7">
        <v>104.6</v>
      </c>
      <c r="M404" s="2">
        <v>309.89999999999998</v>
      </c>
    </row>
    <row r="405" spans="1:14" x14ac:dyDescent="0.35">
      <c r="A405" s="39"/>
      <c r="B405" s="36">
        <v>4</v>
      </c>
      <c r="C405" s="2">
        <v>405063</v>
      </c>
      <c r="D405" s="6" t="s">
        <v>136</v>
      </c>
      <c r="E405" s="6" t="s">
        <v>68</v>
      </c>
      <c r="F405" s="7">
        <v>102.5</v>
      </c>
      <c r="G405" s="7">
        <v>102.8</v>
      </c>
      <c r="H405" s="7">
        <v>103.1</v>
      </c>
      <c r="M405" s="2">
        <v>308.39999999999998</v>
      </c>
    </row>
    <row r="406" spans="1:14" x14ac:dyDescent="0.35">
      <c r="A406" s="39"/>
      <c r="B406" s="36">
        <v>5</v>
      </c>
      <c r="C406" s="2">
        <v>407249</v>
      </c>
      <c r="D406" s="6" t="s">
        <v>137</v>
      </c>
      <c r="E406" s="6" t="s">
        <v>36</v>
      </c>
      <c r="F406" s="7">
        <v>100</v>
      </c>
      <c r="G406" s="7">
        <v>100.9</v>
      </c>
      <c r="H406" s="7">
        <v>103.5</v>
      </c>
      <c r="M406" s="2">
        <v>304.39999999999998</v>
      </c>
    </row>
    <row r="407" spans="1:14" x14ac:dyDescent="0.35">
      <c r="A407" s="39"/>
      <c r="B407" s="36">
        <v>6</v>
      </c>
      <c r="C407" s="2">
        <v>406008</v>
      </c>
      <c r="D407" s="6" t="s">
        <v>138</v>
      </c>
      <c r="E407" s="6" t="s">
        <v>86</v>
      </c>
      <c r="F407" s="7">
        <v>99.8</v>
      </c>
      <c r="G407" s="7">
        <v>101</v>
      </c>
      <c r="H407" s="7">
        <v>99.8</v>
      </c>
      <c r="M407" s="2">
        <v>300.60000000000002</v>
      </c>
    </row>
    <row r="408" spans="1:14" x14ac:dyDescent="0.35">
      <c r="A408" s="39"/>
      <c r="B408" s="36">
        <v>7</v>
      </c>
      <c r="C408" s="2">
        <v>414316</v>
      </c>
      <c r="D408" s="6" t="s">
        <v>139</v>
      </c>
      <c r="E408" s="6" t="s">
        <v>23</v>
      </c>
      <c r="F408" s="7">
        <v>100.1</v>
      </c>
      <c r="G408" s="7">
        <v>96.7</v>
      </c>
      <c r="H408" s="7">
        <v>97.9</v>
      </c>
      <c r="M408" s="2">
        <v>294.7</v>
      </c>
    </row>
    <row r="409" spans="1:14" x14ac:dyDescent="0.35">
      <c r="A409" s="39"/>
      <c r="B409" s="36">
        <v>8</v>
      </c>
      <c r="C409" s="2">
        <v>402085</v>
      </c>
      <c r="D409" s="6" t="s">
        <v>140</v>
      </c>
      <c r="E409" s="6" t="s">
        <v>101</v>
      </c>
      <c r="F409" s="7">
        <v>96.8</v>
      </c>
      <c r="G409" s="7">
        <v>97.7</v>
      </c>
      <c r="H409" s="7">
        <v>99.5</v>
      </c>
      <c r="M409" s="2">
        <v>294</v>
      </c>
    </row>
    <row r="410" spans="1:14" x14ac:dyDescent="0.35">
      <c r="A410" s="39"/>
      <c r="B410" s="36">
        <v>9</v>
      </c>
      <c r="C410" s="2">
        <v>409337</v>
      </c>
      <c r="D410" s="6" t="s">
        <v>141</v>
      </c>
      <c r="E410" s="6" t="s">
        <v>6</v>
      </c>
      <c r="F410" s="7">
        <v>97.1</v>
      </c>
      <c r="G410" s="7">
        <v>96.6</v>
      </c>
      <c r="H410" s="7">
        <v>97.3</v>
      </c>
      <c r="M410" s="2">
        <v>291</v>
      </c>
    </row>
    <row r="411" spans="1:14" x14ac:dyDescent="0.35">
      <c r="A411" s="39"/>
      <c r="B411" s="36">
        <v>10</v>
      </c>
      <c r="C411" s="2">
        <v>416133</v>
      </c>
      <c r="D411" s="6" t="s">
        <v>142</v>
      </c>
      <c r="E411" s="6" t="s">
        <v>10</v>
      </c>
      <c r="F411" s="7">
        <v>97</v>
      </c>
      <c r="G411" s="7">
        <v>95.3</v>
      </c>
      <c r="H411" s="7">
        <v>94.9</v>
      </c>
      <c r="M411" s="2">
        <v>287.2</v>
      </c>
    </row>
    <row r="412" spans="1:14" x14ac:dyDescent="0.35">
      <c r="A412" s="39"/>
      <c r="B412" s="28"/>
    </row>
    <row r="413" spans="1:14" x14ac:dyDescent="0.35">
      <c r="A413" s="39"/>
      <c r="B413" s="28"/>
      <c r="C413" s="2">
        <v>414019</v>
      </c>
      <c r="D413" s="6" t="s">
        <v>133</v>
      </c>
      <c r="E413" s="6" t="s">
        <v>23</v>
      </c>
      <c r="F413" s="7">
        <v>103.5</v>
      </c>
      <c r="G413" s="7">
        <v>104.7</v>
      </c>
      <c r="H413" s="7">
        <v>104.3</v>
      </c>
      <c r="M413" s="2">
        <v>312.5</v>
      </c>
      <c r="N413" s="8" t="s">
        <v>45</v>
      </c>
    </row>
    <row r="414" spans="1:14" x14ac:dyDescent="0.35">
      <c r="A414" s="39"/>
      <c r="B414" s="28"/>
    </row>
    <row r="415" spans="1:14" x14ac:dyDescent="0.35">
      <c r="A415" s="39"/>
      <c r="B415" s="28"/>
    </row>
    <row r="416" spans="1:14" x14ac:dyDescent="0.35">
      <c r="A416" s="39"/>
      <c r="B416" s="28"/>
      <c r="C416" t="s">
        <v>170</v>
      </c>
      <c r="D416" t="s">
        <v>145</v>
      </c>
    </row>
    <row r="417" spans="1:14" x14ac:dyDescent="0.35">
      <c r="A417" s="39"/>
      <c r="B417" s="28"/>
      <c r="C417" s="1" t="s">
        <v>13</v>
      </c>
      <c r="D417" s="1" t="s">
        <v>14</v>
      </c>
      <c r="E417" s="1" t="s">
        <v>15</v>
      </c>
      <c r="F417" s="1" t="s">
        <v>16</v>
      </c>
      <c r="G417" s="1" t="s">
        <v>17</v>
      </c>
      <c r="H417" s="1" t="s">
        <v>18</v>
      </c>
      <c r="I417" s="1" t="s">
        <v>19</v>
      </c>
      <c r="J417" s="1" t="s">
        <v>20</v>
      </c>
      <c r="K417" s="1" t="s">
        <v>21</v>
      </c>
      <c r="L417" s="1"/>
      <c r="M417" s="1" t="s">
        <v>31</v>
      </c>
    </row>
    <row r="418" spans="1:14" x14ac:dyDescent="0.35">
      <c r="A418" s="39"/>
      <c r="B418" s="28"/>
    </row>
    <row r="419" spans="1:14" x14ac:dyDescent="0.35">
      <c r="A419" s="39"/>
      <c r="B419" s="28">
        <v>1</v>
      </c>
      <c r="C419" s="2">
        <v>419355</v>
      </c>
      <c r="D419" s="6" t="s">
        <v>144</v>
      </c>
      <c r="E419" s="6" t="s">
        <v>1</v>
      </c>
      <c r="F419" s="7">
        <v>96.9</v>
      </c>
      <c r="G419" s="7">
        <v>98.5</v>
      </c>
      <c r="H419" s="7">
        <v>99</v>
      </c>
      <c r="M419" s="2">
        <v>294.39999999999998</v>
      </c>
    </row>
    <row r="420" spans="1:14" x14ac:dyDescent="0.35">
      <c r="A420" s="39"/>
      <c r="B420" s="28"/>
    </row>
    <row r="421" spans="1:14" x14ac:dyDescent="0.35">
      <c r="A421" s="39"/>
      <c r="B421" s="28"/>
      <c r="C421" s="2">
        <v>419354</v>
      </c>
      <c r="D421" s="6" t="s">
        <v>44</v>
      </c>
      <c r="E421" s="6" t="s">
        <v>1</v>
      </c>
      <c r="F421" s="7">
        <v>104.3</v>
      </c>
      <c r="G421" s="7">
        <v>104</v>
      </c>
      <c r="H421" s="7">
        <v>104.7</v>
      </c>
      <c r="M421" s="2">
        <v>313</v>
      </c>
      <c r="N421" s="8" t="s">
        <v>45</v>
      </c>
    </row>
    <row r="422" spans="1:14" x14ac:dyDescent="0.35">
      <c r="A422" s="39"/>
      <c r="B422" s="28"/>
    </row>
    <row r="423" spans="1:14" x14ac:dyDescent="0.35">
      <c r="A423" s="39"/>
      <c r="B423" s="28"/>
    </row>
    <row r="424" spans="1:14" x14ac:dyDescent="0.35">
      <c r="A424" s="39"/>
      <c r="B424" s="28"/>
      <c r="C424" t="s">
        <v>170</v>
      </c>
      <c r="D424" t="s">
        <v>151</v>
      </c>
    </row>
    <row r="425" spans="1:14" x14ac:dyDescent="0.35">
      <c r="A425" s="39"/>
      <c r="B425" s="28"/>
      <c r="C425" s="1" t="s">
        <v>13</v>
      </c>
      <c r="D425" s="1" t="s">
        <v>14</v>
      </c>
      <c r="E425" s="1" t="s">
        <v>15</v>
      </c>
      <c r="F425" s="1" t="s">
        <v>16</v>
      </c>
      <c r="G425" s="1" t="s">
        <v>17</v>
      </c>
      <c r="H425" s="1" t="s">
        <v>18</v>
      </c>
      <c r="I425" s="1" t="s">
        <v>19</v>
      </c>
      <c r="J425" s="1" t="s">
        <v>20</v>
      </c>
      <c r="K425" s="1" t="s">
        <v>21</v>
      </c>
      <c r="L425" s="1"/>
      <c r="M425" s="1" t="s">
        <v>31</v>
      </c>
    </row>
    <row r="426" spans="1:14" x14ac:dyDescent="0.35">
      <c r="A426" s="39"/>
      <c r="B426" s="28"/>
    </row>
    <row r="427" spans="1:14" x14ac:dyDescent="0.35">
      <c r="A427" s="39"/>
      <c r="B427" s="36">
        <v>1</v>
      </c>
      <c r="C427" s="2">
        <v>405034</v>
      </c>
      <c r="D427" s="6" t="s">
        <v>146</v>
      </c>
      <c r="E427" s="6" t="s">
        <v>68</v>
      </c>
      <c r="F427" s="7">
        <v>104.7</v>
      </c>
      <c r="G427" s="7">
        <v>103.9</v>
      </c>
      <c r="H427" s="7">
        <v>102.2</v>
      </c>
      <c r="M427" s="2">
        <v>310.8</v>
      </c>
    </row>
    <row r="428" spans="1:14" x14ac:dyDescent="0.35">
      <c r="A428" s="39"/>
      <c r="B428" s="36">
        <v>2</v>
      </c>
      <c r="C428" s="2">
        <v>405010</v>
      </c>
      <c r="D428" s="6" t="s">
        <v>147</v>
      </c>
      <c r="E428" s="6" t="s">
        <v>68</v>
      </c>
      <c r="F428" s="7">
        <v>103.4</v>
      </c>
      <c r="G428" s="7">
        <v>102.1</v>
      </c>
      <c r="H428" s="7">
        <v>101.8</v>
      </c>
      <c r="M428" s="2">
        <v>307.3</v>
      </c>
    </row>
    <row r="429" spans="1:14" x14ac:dyDescent="0.35">
      <c r="A429" s="39"/>
      <c r="B429" s="36">
        <v>3</v>
      </c>
      <c r="C429" s="2">
        <v>424034</v>
      </c>
      <c r="D429" s="6" t="s">
        <v>148</v>
      </c>
      <c r="E429" s="6" t="s">
        <v>84</v>
      </c>
      <c r="F429" s="7">
        <v>102</v>
      </c>
      <c r="G429" s="7">
        <v>101.2</v>
      </c>
      <c r="H429" s="7">
        <v>100.8</v>
      </c>
      <c r="M429" s="2">
        <v>304</v>
      </c>
    </row>
    <row r="430" spans="1:14" x14ac:dyDescent="0.35">
      <c r="A430" s="39"/>
      <c r="B430" s="36">
        <v>4</v>
      </c>
      <c r="C430" s="2">
        <v>402070</v>
      </c>
      <c r="D430" s="6" t="s">
        <v>149</v>
      </c>
      <c r="E430" s="6" t="s">
        <v>101</v>
      </c>
      <c r="F430" s="7">
        <v>99.4</v>
      </c>
      <c r="G430" s="7">
        <v>94.3</v>
      </c>
      <c r="H430" s="7">
        <v>97.1</v>
      </c>
      <c r="M430" s="2">
        <v>290.8</v>
      </c>
    </row>
    <row r="431" spans="1:14" x14ac:dyDescent="0.35">
      <c r="A431" s="39"/>
      <c r="B431" s="36">
        <v>5</v>
      </c>
      <c r="C431" s="2">
        <v>407151</v>
      </c>
      <c r="D431" s="6" t="s">
        <v>150</v>
      </c>
      <c r="E431" s="6" t="s">
        <v>36</v>
      </c>
      <c r="F431" s="7">
        <v>95.7</v>
      </c>
      <c r="G431" s="7">
        <v>95.3</v>
      </c>
      <c r="H431" s="7">
        <v>79.8</v>
      </c>
      <c r="M431" s="2">
        <v>270.8</v>
      </c>
    </row>
    <row r="432" spans="1:14" x14ac:dyDescent="0.35">
      <c r="A432" s="39"/>
      <c r="B432" s="28"/>
    </row>
    <row r="433" spans="1:13" x14ac:dyDescent="0.35">
      <c r="A433" s="39"/>
      <c r="B433" s="28"/>
    </row>
    <row r="434" spans="1:13" x14ac:dyDescent="0.35">
      <c r="A434" s="39"/>
      <c r="B434" s="28"/>
      <c r="C434" t="s">
        <v>170</v>
      </c>
      <c r="D434" t="s">
        <v>156</v>
      </c>
    </row>
    <row r="435" spans="1:13" x14ac:dyDescent="0.35">
      <c r="A435" s="39"/>
      <c r="B435" s="28"/>
      <c r="C435" s="1" t="s">
        <v>13</v>
      </c>
      <c r="D435" s="1" t="s">
        <v>14</v>
      </c>
      <c r="E435" s="1" t="s">
        <v>15</v>
      </c>
      <c r="F435" s="1" t="s">
        <v>16</v>
      </c>
      <c r="G435" s="1" t="s">
        <v>17</v>
      </c>
      <c r="H435" s="1" t="s">
        <v>18</v>
      </c>
      <c r="I435" s="1" t="s">
        <v>19</v>
      </c>
      <c r="J435" s="1" t="s">
        <v>20</v>
      </c>
      <c r="K435" s="1" t="s">
        <v>21</v>
      </c>
      <c r="L435" s="1"/>
      <c r="M435" s="1" t="s">
        <v>31</v>
      </c>
    </row>
    <row r="436" spans="1:13" x14ac:dyDescent="0.35">
      <c r="A436" s="39"/>
      <c r="B436" s="28"/>
    </row>
    <row r="437" spans="1:13" x14ac:dyDescent="0.35">
      <c r="A437" s="39"/>
      <c r="B437" s="36">
        <v>1</v>
      </c>
      <c r="C437" s="2">
        <v>424233</v>
      </c>
      <c r="D437" s="6" t="s">
        <v>152</v>
      </c>
      <c r="E437" s="6" t="s">
        <v>84</v>
      </c>
      <c r="F437" s="7">
        <v>100.6</v>
      </c>
      <c r="G437" s="7">
        <v>100.8</v>
      </c>
      <c r="H437" s="7">
        <v>102.4</v>
      </c>
      <c r="M437" s="2">
        <v>303.8</v>
      </c>
    </row>
    <row r="438" spans="1:13" x14ac:dyDescent="0.35">
      <c r="A438" s="39"/>
      <c r="B438" s="36">
        <v>2</v>
      </c>
      <c r="C438" s="2">
        <v>402094</v>
      </c>
      <c r="D438" s="6" t="s">
        <v>153</v>
      </c>
      <c r="E438" s="6" t="s">
        <v>101</v>
      </c>
      <c r="F438" s="7">
        <v>99.5</v>
      </c>
      <c r="G438" s="7">
        <v>103.8</v>
      </c>
      <c r="H438" s="7">
        <v>98.2</v>
      </c>
      <c r="M438" s="2">
        <v>301.5</v>
      </c>
    </row>
    <row r="439" spans="1:13" x14ac:dyDescent="0.35">
      <c r="A439" s="39"/>
      <c r="B439" s="36">
        <v>3</v>
      </c>
      <c r="C439" s="2">
        <v>419353</v>
      </c>
      <c r="D439" s="6" t="s">
        <v>154</v>
      </c>
      <c r="E439" s="6" t="s">
        <v>1</v>
      </c>
      <c r="F439" s="7">
        <v>100.1</v>
      </c>
      <c r="G439" s="7">
        <v>87.8</v>
      </c>
      <c r="H439" s="7">
        <v>100.1</v>
      </c>
      <c r="M439" s="2">
        <v>288</v>
      </c>
    </row>
    <row r="440" spans="1:13" x14ac:dyDescent="0.35">
      <c r="A440" s="39"/>
      <c r="B440" s="36">
        <v>4</v>
      </c>
      <c r="C440" s="2">
        <v>402080</v>
      </c>
      <c r="D440" s="6" t="s">
        <v>155</v>
      </c>
      <c r="E440" s="6" t="s">
        <v>101</v>
      </c>
      <c r="F440" s="7">
        <v>92.1</v>
      </c>
      <c r="G440" s="7">
        <v>90</v>
      </c>
      <c r="H440" s="7">
        <v>96.4</v>
      </c>
      <c r="M440" s="2">
        <v>278.5</v>
      </c>
    </row>
    <row r="441" spans="1:13" x14ac:dyDescent="0.35">
      <c r="A441" s="39"/>
      <c r="B441" s="28"/>
    </row>
    <row r="442" spans="1:13" x14ac:dyDescent="0.35">
      <c r="A442" s="39"/>
      <c r="B442" s="28"/>
    </row>
    <row r="443" spans="1:13" x14ac:dyDescent="0.35">
      <c r="A443" s="39"/>
      <c r="B443" s="28"/>
      <c r="C443" t="s">
        <v>170</v>
      </c>
      <c r="D443" t="s">
        <v>159</v>
      </c>
    </row>
    <row r="444" spans="1:13" x14ac:dyDescent="0.35">
      <c r="A444" s="39"/>
      <c r="B444" s="28"/>
      <c r="C444" s="1" t="s">
        <v>13</v>
      </c>
      <c r="D444" s="1" t="s">
        <v>14</v>
      </c>
      <c r="E444" s="1" t="s">
        <v>15</v>
      </c>
      <c r="F444" s="1" t="s">
        <v>16</v>
      </c>
      <c r="G444" s="1" t="s">
        <v>17</v>
      </c>
      <c r="H444" s="1" t="s">
        <v>18</v>
      </c>
      <c r="I444" s="1" t="s">
        <v>19</v>
      </c>
      <c r="J444" s="1" t="s">
        <v>20</v>
      </c>
      <c r="K444" s="1" t="s">
        <v>21</v>
      </c>
      <c r="L444" s="1"/>
      <c r="M444" s="1" t="s">
        <v>31</v>
      </c>
    </row>
    <row r="445" spans="1:13" x14ac:dyDescent="0.35">
      <c r="A445" s="39"/>
      <c r="B445" s="28"/>
    </row>
    <row r="446" spans="1:13" x14ac:dyDescent="0.35">
      <c r="A446" s="39"/>
      <c r="B446" s="36">
        <v>1</v>
      </c>
      <c r="C446" s="2">
        <v>409043</v>
      </c>
      <c r="D446" s="6" t="s">
        <v>157</v>
      </c>
      <c r="E446" s="6" t="s">
        <v>6</v>
      </c>
      <c r="F446" s="7">
        <v>99.4</v>
      </c>
      <c r="G446" s="7">
        <v>100.7</v>
      </c>
      <c r="H446" s="7">
        <v>101.8</v>
      </c>
      <c r="M446" s="2">
        <v>301.89999999999998</v>
      </c>
    </row>
    <row r="447" spans="1:13" x14ac:dyDescent="0.35">
      <c r="A447" s="39"/>
      <c r="B447" s="36">
        <v>2</v>
      </c>
      <c r="C447" s="2">
        <v>414248</v>
      </c>
      <c r="D447" s="6" t="s">
        <v>158</v>
      </c>
      <c r="E447" s="6" t="s">
        <v>23</v>
      </c>
      <c r="F447" s="7">
        <v>94.4</v>
      </c>
      <c r="G447" s="7">
        <v>97.3</v>
      </c>
      <c r="H447" s="7">
        <v>98.5</v>
      </c>
      <c r="M447" s="2">
        <v>290.2</v>
      </c>
    </row>
    <row r="448" spans="1:13" x14ac:dyDescent="0.35">
      <c r="A448" s="39"/>
      <c r="B448" s="28"/>
    </row>
    <row r="449" spans="1:13" x14ac:dyDescent="0.35">
      <c r="A449" s="39"/>
      <c r="B449" s="28"/>
    </row>
    <row r="450" spans="1:13" x14ac:dyDescent="0.35">
      <c r="A450" s="39"/>
      <c r="B450" s="28"/>
      <c r="C450" t="s">
        <v>170</v>
      </c>
      <c r="D450" t="s">
        <v>161</v>
      </c>
    </row>
    <row r="451" spans="1:13" x14ac:dyDescent="0.35">
      <c r="A451" s="39"/>
      <c r="B451" s="28"/>
      <c r="C451" s="1" t="s">
        <v>13</v>
      </c>
      <c r="D451" s="1" t="s">
        <v>14</v>
      </c>
      <c r="E451" s="1" t="s">
        <v>15</v>
      </c>
      <c r="F451" s="1" t="s">
        <v>16</v>
      </c>
      <c r="G451" s="1" t="s">
        <v>17</v>
      </c>
      <c r="H451" s="1" t="s">
        <v>18</v>
      </c>
      <c r="I451" s="1" t="s">
        <v>19</v>
      </c>
      <c r="J451" s="1" t="s">
        <v>20</v>
      </c>
      <c r="K451" s="1" t="s">
        <v>21</v>
      </c>
      <c r="L451" s="1"/>
      <c r="M451" s="1" t="s">
        <v>31</v>
      </c>
    </row>
    <row r="452" spans="1:13" x14ac:dyDescent="0.35">
      <c r="A452" s="39"/>
      <c r="B452" s="28"/>
    </row>
    <row r="453" spans="1:13" x14ac:dyDescent="0.35">
      <c r="A453" s="39"/>
      <c r="B453" s="36">
        <v>1</v>
      </c>
      <c r="C453" s="2">
        <v>417013</v>
      </c>
      <c r="D453" s="6" t="s">
        <v>160</v>
      </c>
      <c r="E453" s="6" t="s">
        <v>3</v>
      </c>
      <c r="F453" s="7">
        <v>101.5</v>
      </c>
      <c r="G453" s="7">
        <v>102.8</v>
      </c>
      <c r="H453" s="7">
        <v>97.7</v>
      </c>
      <c r="M453" s="2">
        <v>302</v>
      </c>
    </row>
    <row r="454" spans="1:13" x14ac:dyDescent="0.35">
      <c r="A454" s="39"/>
      <c r="B454" s="36"/>
      <c r="C454" s="2"/>
      <c r="D454" s="6"/>
      <c r="E454" s="6"/>
      <c r="F454" s="7"/>
      <c r="G454" s="7"/>
      <c r="H454" s="7"/>
      <c r="M454" s="2"/>
    </row>
    <row r="455" spans="1:13" x14ac:dyDescent="0.35">
      <c r="A455" s="39"/>
      <c r="B455" s="36"/>
      <c r="C455" s="2"/>
      <c r="D455" s="6"/>
      <c r="E455" s="6"/>
      <c r="F455" s="7"/>
      <c r="G455" s="7"/>
      <c r="H455" s="7"/>
      <c r="M455" s="2"/>
    </row>
    <row r="456" spans="1:13" x14ac:dyDescent="0.35">
      <c r="A456" s="39"/>
      <c r="C456" t="s">
        <v>170</v>
      </c>
      <c r="D456" t="s">
        <v>368</v>
      </c>
    </row>
    <row r="457" spans="1:13" x14ac:dyDescent="0.35">
      <c r="A457" s="39"/>
      <c r="B457" s="31">
        <v>1</v>
      </c>
      <c r="C457" t="s">
        <v>327</v>
      </c>
      <c r="D457" s="3" t="s">
        <v>328</v>
      </c>
      <c r="M457" s="5">
        <v>313.89999999999998</v>
      </c>
    </row>
    <row r="458" spans="1:13" x14ac:dyDescent="0.35">
      <c r="A458" s="39"/>
      <c r="B458" s="31"/>
      <c r="D458" s="3" t="s">
        <v>329</v>
      </c>
      <c r="E458" s="34"/>
      <c r="M458" s="5">
        <v>310.8</v>
      </c>
    </row>
    <row r="459" spans="1:13" x14ac:dyDescent="0.35">
      <c r="A459" s="39"/>
      <c r="B459" s="31"/>
      <c r="D459" s="3" t="s">
        <v>330</v>
      </c>
      <c r="E459" s="34"/>
      <c r="M459" s="5">
        <v>311.5</v>
      </c>
    </row>
    <row r="460" spans="1:13" x14ac:dyDescent="0.35">
      <c r="A460" s="39"/>
      <c r="B460" s="31"/>
      <c r="E460" s="34"/>
      <c r="M460" s="5"/>
    </row>
    <row r="461" spans="1:13" x14ac:dyDescent="0.35">
      <c r="A461" s="39"/>
      <c r="M461" s="27">
        <f>SUM(M457:M460)</f>
        <v>936.2</v>
      </c>
    </row>
    <row r="462" spans="1:13" x14ac:dyDescent="0.35">
      <c r="A462" s="39"/>
      <c r="M462" s="27"/>
    </row>
    <row r="463" spans="1:13" x14ac:dyDescent="0.35">
      <c r="A463" s="39"/>
      <c r="B463" s="31">
        <v>2</v>
      </c>
      <c r="C463" t="s">
        <v>331</v>
      </c>
      <c r="D463" s="3" t="s">
        <v>332</v>
      </c>
      <c r="M463" s="5">
        <v>308.39999999999998</v>
      </c>
    </row>
    <row r="464" spans="1:13" x14ac:dyDescent="0.35">
      <c r="A464" s="39"/>
      <c r="D464" s="3" t="s">
        <v>333</v>
      </c>
      <c r="M464" s="5">
        <v>306.7</v>
      </c>
    </row>
    <row r="465" spans="1:13" x14ac:dyDescent="0.35">
      <c r="A465" s="39"/>
      <c r="D465" s="3" t="s">
        <v>334</v>
      </c>
      <c r="M465" s="5">
        <v>307.3</v>
      </c>
    </row>
    <row r="466" spans="1:13" x14ac:dyDescent="0.35">
      <c r="A466" s="39"/>
      <c r="M466" s="5"/>
    </row>
    <row r="467" spans="1:13" x14ac:dyDescent="0.35">
      <c r="A467" s="39"/>
      <c r="M467" s="35">
        <f>SUM(M463:M466)</f>
        <v>922.39999999999986</v>
      </c>
    </row>
    <row r="468" spans="1:13" x14ac:dyDescent="0.35">
      <c r="A468" s="39"/>
      <c r="K468" s="27"/>
    </row>
    <row r="469" spans="1:13" x14ac:dyDescent="0.35">
      <c r="A469" s="39"/>
      <c r="B469" s="31">
        <v>3</v>
      </c>
      <c r="C469" t="s">
        <v>335</v>
      </c>
      <c r="D469" s="3" t="s">
        <v>336</v>
      </c>
      <c r="E469" s="34"/>
      <c r="M469" s="5">
        <v>301.70000000000005</v>
      </c>
    </row>
    <row r="470" spans="1:13" x14ac:dyDescent="0.35">
      <c r="A470" s="39"/>
      <c r="B470" s="31"/>
      <c r="D470" s="3" t="s">
        <v>337</v>
      </c>
      <c r="E470" s="34"/>
      <c r="M470" s="5">
        <v>299.2</v>
      </c>
    </row>
    <row r="471" spans="1:13" x14ac:dyDescent="0.35">
      <c r="A471" s="39"/>
      <c r="B471" s="31"/>
      <c r="D471" s="3" t="s">
        <v>338</v>
      </c>
      <c r="E471" s="34"/>
      <c r="M471" s="5">
        <v>304.7</v>
      </c>
    </row>
    <row r="472" spans="1:13" x14ac:dyDescent="0.35">
      <c r="A472" s="39"/>
      <c r="M472" s="5"/>
    </row>
    <row r="473" spans="1:13" x14ac:dyDescent="0.35">
      <c r="A473" s="39"/>
      <c r="B473" s="31"/>
      <c r="E473" s="34"/>
      <c r="M473" s="35">
        <f>SUM(M469:M472)</f>
        <v>905.60000000000014</v>
      </c>
    </row>
    <row r="474" spans="1:13" x14ac:dyDescent="0.35">
      <c r="A474" s="39"/>
      <c r="B474" s="31"/>
      <c r="E474" s="34"/>
      <c r="M474" s="5"/>
    </row>
    <row r="475" spans="1:13" x14ac:dyDescent="0.35">
      <c r="A475" s="39"/>
      <c r="B475" s="31">
        <v>4</v>
      </c>
      <c r="C475" t="s">
        <v>306</v>
      </c>
      <c r="D475" s="3" t="s">
        <v>339</v>
      </c>
      <c r="E475" s="34"/>
      <c r="M475" s="5">
        <v>294.70000000000005</v>
      </c>
    </row>
    <row r="476" spans="1:13" x14ac:dyDescent="0.35">
      <c r="A476" s="39"/>
      <c r="D476" s="3" t="s">
        <v>340</v>
      </c>
      <c r="M476" s="5">
        <v>290.2</v>
      </c>
    </row>
    <row r="477" spans="1:13" x14ac:dyDescent="0.35">
      <c r="A477" s="39"/>
      <c r="B477" s="31"/>
      <c r="D477" s="3" t="s">
        <v>341</v>
      </c>
      <c r="E477" s="34"/>
      <c r="M477" s="5">
        <v>312.5</v>
      </c>
    </row>
    <row r="478" spans="1:13" x14ac:dyDescent="0.35">
      <c r="A478" s="39"/>
      <c r="B478" s="31"/>
      <c r="E478" s="34"/>
    </row>
    <row r="479" spans="1:13" x14ac:dyDescent="0.35">
      <c r="A479" s="39"/>
      <c r="B479" s="31"/>
      <c r="E479" s="34"/>
      <c r="M479" s="35">
        <f>SUM(M475:M478)</f>
        <v>897.40000000000009</v>
      </c>
    </row>
    <row r="480" spans="1:13" x14ac:dyDescent="0.35">
      <c r="A480" s="39"/>
      <c r="M480" s="5"/>
    </row>
    <row r="481" spans="1:13" x14ac:dyDescent="0.35">
      <c r="A481" s="39"/>
      <c r="B481" s="31">
        <v>5</v>
      </c>
      <c r="C481" t="s">
        <v>310</v>
      </c>
      <c r="D481" s="3" t="s">
        <v>342</v>
      </c>
      <c r="M481" s="5">
        <v>294.39999999999998</v>
      </c>
    </row>
    <row r="482" spans="1:13" x14ac:dyDescent="0.35">
      <c r="A482" s="39"/>
      <c r="B482" s="31"/>
      <c r="D482" s="3" t="s">
        <v>343</v>
      </c>
      <c r="E482" s="34"/>
      <c r="M482" s="5">
        <v>288</v>
      </c>
    </row>
    <row r="483" spans="1:13" x14ac:dyDescent="0.35">
      <c r="A483" s="39"/>
      <c r="B483" s="31"/>
      <c r="D483" s="3" t="s">
        <v>344</v>
      </c>
      <c r="E483" s="34"/>
      <c r="H483" s="7"/>
      <c r="I483" s="7"/>
      <c r="M483" s="5">
        <v>313</v>
      </c>
    </row>
    <row r="484" spans="1:13" x14ac:dyDescent="0.35">
      <c r="A484" s="39"/>
      <c r="B484" s="31"/>
      <c r="E484" s="34"/>
      <c r="H484" s="7"/>
      <c r="I484" s="7"/>
      <c r="M484" s="35"/>
    </row>
    <row r="485" spans="1:13" x14ac:dyDescent="0.35">
      <c r="A485" s="39"/>
      <c r="H485" s="7"/>
      <c r="I485" s="7"/>
      <c r="M485" s="35">
        <f>SUM(M481:M484)</f>
        <v>895.4</v>
      </c>
    </row>
    <row r="486" spans="1:13" x14ac:dyDescent="0.35">
      <c r="A486" s="39"/>
      <c r="B486" s="31"/>
      <c r="E486" s="34"/>
      <c r="H486" s="7"/>
      <c r="I486" s="7"/>
      <c r="M486" s="2"/>
    </row>
    <row r="487" spans="1:13" x14ac:dyDescent="0.35">
      <c r="A487" s="39"/>
      <c r="B487" s="31">
        <v>6</v>
      </c>
      <c r="C487" t="s">
        <v>345</v>
      </c>
      <c r="D487" s="3" t="s">
        <v>346</v>
      </c>
      <c r="E487" s="34"/>
      <c r="H487" s="7"/>
      <c r="I487" s="7"/>
      <c r="M487" s="5">
        <v>290.79999999999995</v>
      </c>
    </row>
    <row r="488" spans="1:13" x14ac:dyDescent="0.35">
      <c r="A488" s="39"/>
      <c r="B488" s="31"/>
      <c r="D488" s="3" t="s">
        <v>347</v>
      </c>
      <c r="E488" s="34"/>
      <c r="M488" s="5">
        <v>301.5</v>
      </c>
    </row>
    <row r="489" spans="1:13" x14ac:dyDescent="0.35">
      <c r="A489" s="39"/>
      <c r="D489" s="3" t="s">
        <v>348</v>
      </c>
      <c r="M489" s="5">
        <v>294</v>
      </c>
    </row>
    <row r="490" spans="1:13" x14ac:dyDescent="0.35">
      <c r="A490" s="39"/>
    </row>
    <row r="491" spans="1:13" x14ac:dyDescent="0.35">
      <c r="A491" s="39"/>
      <c r="M491" s="27">
        <f>SUM(M487:M490)</f>
        <v>886.3</v>
      </c>
    </row>
    <row r="492" spans="1:13" x14ac:dyDescent="0.35">
      <c r="A492" s="39"/>
    </row>
    <row r="493" spans="1:13" x14ac:dyDescent="0.35">
      <c r="A493" s="39"/>
      <c r="B493" s="31">
        <v>7</v>
      </c>
      <c r="C493" t="s">
        <v>322</v>
      </c>
      <c r="D493" s="3" t="s">
        <v>349</v>
      </c>
      <c r="M493" s="5">
        <v>290.20000000000005</v>
      </c>
    </row>
    <row r="494" spans="1:13" x14ac:dyDescent="0.35">
      <c r="A494" s="39"/>
      <c r="D494" s="3" t="s">
        <v>350</v>
      </c>
      <c r="M494" s="5">
        <v>288.89999999999998</v>
      </c>
    </row>
    <row r="495" spans="1:13" x14ac:dyDescent="0.35">
      <c r="A495" s="39"/>
      <c r="D495" s="3" t="s">
        <v>351</v>
      </c>
      <c r="M495" s="5">
        <v>304.10000000000002</v>
      </c>
    </row>
    <row r="496" spans="1:13" x14ac:dyDescent="0.35">
      <c r="A496" s="39"/>
    </row>
    <row r="497" spans="1:13" x14ac:dyDescent="0.35">
      <c r="A497" s="39"/>
      <c r="M497" s="27">
        <f>SUM(M493:M496)</f>
        <v>883.2</v>
      </c>
    </row>
    <row r="498" spans="1:13" x14ac:dyDescent="0.35">
      <c r="A498" s="39"/>
    </row>
    <row r="499" spans="1:13" x14ac:dyDescent="0.35">
      <c r="A499" s="39"/>
      <c r="B499" s="31">
        <v>8</v>
      </c>
      <c r="C499" t="s">
        <v>352</v>
      </c>
      <c r="D499" s="3" t="s">
        <v>353</v>
      </c>
      <c r="M499" s="5">
        <v>304</v>
      </c>
    </row>
    <row r="500" spans="1:13" x14ac:dyDescent="0.35">
      <c r="A500" s="39"/>
      <c r="D500" s="3" t="s">
        <v>354</v>
      </c>
      <c r="M500" s="5">
        <v>303.79999999999995</v>
      </c>
    </row>
    <row r="501" spans="1:13" x14ac:dyDescent="0.35">
      <c r="A501" s="39"/>
      <c r="D501" s="3" t="s">
        <v>355</v>
      </c>
      <c r="M501" s="5">
        <v>0</v>
      </c>
    </row>
    <row r="502" spans="1:13" x14ac:dyDescent="0.35">
      <c r="A502" s="39"/>
    </row>
    <row r="503" spans="1:13" x14ac:dyDescent="0.35">
      <c r="A503" s="39"/>
      <c r="M503" s="27">
        <f>SUM(M499:M502)</f>
        <v>607.79999999999995</v>
      </c>
    </row>
    <row r="504" spans="1:13" x14ac:dyDescent="0.35">
      <c r="A504" s="39"/>
      <c r="E504" s="34"/>
    </row>
    <row r="505" spans="1:13" x14ac:dyDescent="0.35">
      <c r="A505" s="39"/>
      <c r="B505" s="31">
        <v>9</v>
      </c>
      <c r="C505" t="s">
        <v>356</v>
      </c>
      <c r="D505" s="3" t="s">
        <v>357</v>
      </c>
      <c r="E505" s="34"/>
      <c r="M505" s="5">
        <v>303.79999999999995</v>
      </c>
    </row>
    <row r="506" spans="1:13" x14ac:dyDescent="0.35">
      <c r="A506" s="39"/>
      <c r="B506" s="31"/>
      <c r="D506" s="3" t="s">
        <v>358</v>
      </c>
      <c r="E506" s="34"/>
      <c r="M506" s="5">
        <v>0</v>
      </c>
    </row>
    <row r="507" spans="1:13" x14ac:dyDescent="0.35">
      <c r="A507" s="39"/>
      <c r="B507" s="31"/>
      <c r="D507" s="3" t="s">
        <v>359</v>
      </c>
      <c r="M507" s="5">
        <v>300.60000000000002</v>
      </c>
    </row>
    <row r="508" spans="1:13" x14ac:dyDescent="0.35">
      <c r="A508" s="39"/>
      <c r="E508" s="34"/>
    </row>
    <row r="509" spans="1:13" x14ac:dyDescent="0.35">
      <c r="A509" s="39"/>
      <c r="B509" s="31"/>
      <c r="E509" s="34"/>
      <c r="M509" s="27">
        <f>SUM(M505:M508)</f>
        <v>604.4</v>
      </c>
    </row>
    <row r="510" spans="1:13" x14ac:dyDescent="0.35">
      <c r="A510" s="39"/>
      <c r="B510" s="31"/>
      <c r="E510" s="34"/>
    </row>
    <row r="511" spans="1:13" x14ac:dyDescent="0.35">
      <c r="A511" s="39"/>
      <c r="B511" s="31">
        <v>10</v>
      </c>
      <c r="C511" t="s">
        <v>360</v>
      </c>
      <c r="D511" s="3" t="s">
        <v>361</v>
      </c>
      <c r="M511" s="5">
        <v>299.8</v>
      </c>
    </row>
    <row r="512" spans="1:13" x14ac:dyDescent="0.35">
      <c r="A512" s="39"/>
      <c r="D512" s="3" t="s">
        <v>362</v>
      </c>
      <c r="E512" s="34"/>
      <c r="M512" s="5">
        <v>0</v>
      </c>
    </row>
    <row r="513" spans="1:13" x14ac:dyDescent="0.35">
      <c r="A513" s="39"/>
      <c r="B513" s="31"/>
      <c r="D513" s="3" t="s">
        <v>363</v>
      </c>
      <c r="E513" s="34"/>
      <c r="M513" s="5">
        <v>296.70000000000005</v>
      </c>
    </row>
    <row r="514" spans="1:13" x14ac:dyDescent="0.35">
      <c r="A514" s="39"/>
      <c r="B514" s="31"/>
      <c r="E514" s="34"/>
    </row>
    <row r="515" spans="1:13" x14ac:dyDescent="0.35">
      <c r="A515" s="39"/>
      <c r="B515" s="31"/>
      <c r="M515" s="27">
        <f>SUM(M511:M514)</f>
        <v>596.5</v>
      </c>
    </row>
    <row r="516" spans="1:13" x14ac:dyDescent="0.35">
      <c r="A516" s="39"/>
      <c r="E516" s="34"/>
    </row>
    <row r="517" spans="1:13" x14ac:dyDescent="0.35">
      <c r="A517" s="39"/>
      <c r="B517" s="31">
        <v>11</v>
      </c>
      <c r="C517" t="s">
        <v>364</v>
      </c>
      <c r="D517" s="3" t="s">
        <v>365</v>
      </c>
      <c r="E517" s="34"/>
      <c r="M517" s="5">
        <v>0</v>
      </c>
    </row>
    <row r="518" spans="1:13" x14ac:dyDescent="0.35">
      <c r="A518" s="39"/>
      <c r="B518" s="31"/>
      <c r="D518" s="3" t="s">
        <v>366</v>
      </c>
      <c r="E518" s="34"/>
      <c r="M518" s="5">
        <v>294.79999999999995</v>
      </c>
    </row>
    <row r="519" spans="1:13" x14ac:dyDescent="0.35">
      <c r="A519" s="39"/>
      <c r="B519" s="31"/>
      <c r="D519" s="3" t="s">
        <v>367</v>
      </c>
      <c r="M519" s="5">
        <v>278.5</v>
      </c>
    </row>
    <row r="520" spans="1:13" x14ac:dyDescent="0.35">
      <c r="A520" s="39"/>
      <c r="E520" s="34"/>
    </row>
    <row r="521" spans="1:13" x14ac:dyDescent="0.35">
      <c r="A521" s="39"/>
      <c r="E521" s="34"/>
      <c r="M521" s="27">
        <f>SUM(M517:M520)</f>
        <v>573.29999999999995</v>
      </c>
    </row>
    <row r="522" spans="1:13" x14ac:dyDescent="0.35">
      <c r="A522" s="39"/>
      <c r="B522" s="36"/>
      <c r="C522" s="2"/>
      <c r="D522" s="6"/>
      <c r="E522" s="6"/>
      <c r="F522" s="7"/>
      <c r="G522" s="7"/>
      <c r="H522" s="7"/>
      <c r="M522" s="2"/>
    </row>
    <row r="523" spans="1:13" x14ac:dyDescent="0.35">
      <c r="A523" s="39"/>
      <c r="B523" s="36"/>
      <c r="C523" s="2"/>
      <c r="D523" s="3" t="s">
        <v>291</v>
      </c>
      <c r="E523" s="6"/>
      <c r="F523" s="7"/>
      <c r="G523" s="7"/>
      <c r="H523" s="7"/>
      <c r="M523" s="2"/>
    </row>
    <row r="524" spans="1:13" x14ac:dyDescent="0.35">
      <c r="A524" s="39"/>
      <c r="B524" s="36"/>
      <c r="C524" s="2"/>
      <c r="D524" s="6"/>
      <c r="E524" s="6"/>
      <c r="F524" s="7"/>
      <c r="G524" s="7"/>
      <c r="H524" s="7"/>
      <c r="M524" s="2"/>
    </row>
    <row r="525" spans="1:13" x14ac:dyDescent="0.35">
      <c r="A525" s="39"/>
      <c r="B525" s="28"/>
      <c r="C525" t="s">
        <v>165</v>
      </c>
      <c r="D525" t="s">
        <v>164</v>
      </c>
    </row>
    <row r="526" spans="1:13" x14ac:dyDescent="0.35">
      <c r="A526" s="39"/>
      <c r="B526" s="28"/>
      <c r="C526" s="1" t="s">
        <v>13</v>
      </c>
      <c r="D526" s="1" t="s">
        <v>14</v>
      </c>
      <c r="E526" s="1" t="s">
        <v>15</v>
      </c>
      <c r="F526" s="1" t="s">
        <v>16</v>
      </c>
      <c r="G526" s="1" t="s">
        <v>17</v>
      </c>
      <c r="H526" s="1" t="s">
        <v>18</v>
      </c>
      <c r="I526" s="1" t="s">
        <v>19</v>
      </c>
      <c r="J526" s="1" t="s">
        <v>20</v>
      </c>
      <c r="K526" s="1" t="s">
        <v>21</v>
      </c>
      <c r="L526" s="1"/>
      <c r="M526" s="1" t="s">
        <v>31</v>
      </c>
    </row>
    <row r="527" spans="1:13" x14ac:dyDescent="0.35">
      <c r="A527" s="39"/>
      <c r="B527" s="28"/>
    </row>
    <row r="528" spans="1:13" x14ac:dyDescent="0.35">
      <c r="A528" s="39"/>
      <c r="B528" s="36">
        <v>1</v>
      </c>
      <c r="C528" s="2">
        <v>419537</v>
      </c>
      <c r="D528" s="6" t="s">
        <v>162</v>
      </c>
      <c r="E528" s="6" t="s">
        <v>1</v>
      </c>
      <c r="F528" s="7">
        <v>105.9</v>
      </c>
      <c r="G528" s="7">
        <v>104.5</v>
      </c>
      <c r="H528" s="7">
        <v>102.9</v>
      </c>
      <c r="I528" s="7">
        <v>104.8</v>
      </c>
      <c r="M528" s="2">
        <v>418.1</v>
      </c>
    </row>
    <row r="529" spans="1:13" x14ac:dyDescent="0.35">
      <c r="A529" s="39"/>
      <c r="B529" s="36">
        <v>2</v>
      </c>
      <c r="C529" s="2">
        <v>419435</v>
      </c>
      <c r="D529" s="6" t="s">
        <v>163</v>
      </c>
      <c r="E529" s="6" t="s">
        <v>1</v>
      </c>
      <c r="F529" s="7">
        <v>103</v>
      </c>
      <c r="G529" s="7">
        <v>105.3</v>
      </c>
      <c r="H529" s="7">
        <v>104.3</v>
      </c>
      <c r="I529" s="7">
        <v>104.6</v>
      </c>
      <c r="M529" s="2">
        <v>417.2</v>
      </c>
    </row>
    <row r="530" spans="1:13" x14ac:dyDescent="0.35">
      <c r="A530" s="39"/>
    </row>
    <row r="531" spans="1:13" x14ac:dyDescent="0.35">
      <c r="A531" s="39"/>
      <c r="M531" s="27">
        <f>SUM(M528:M530)</f>
        <v>835.3</v>
      </c>
    </row>
    <row r="532" spans="1:13" x14ac:dyDescent="0.35">
      <c r="A532" s="39"/>
      <c r="B532" s="28"/>
    </row>
    <row r="533" spans="1:13" x14ac:dyDescent="0.35">
      <c r="A533" s="39"/>
      <c r="B533" s="28"/>
    </row>
    <row r="534" spans="1:13" x14ac:dyDescent="0.35">
      <c r="A534" s="39"/>
      <c r="B534" s="28"/>
      <c r="C534" t="s">
        <v>168</v>
      </c>
      <c r="D534" t="s">
        <v>34</v>
      </c>
    </row>
    <row r="535" spans="1:13" x14ac:dyDescent="0.35">
      <c r="A535" s="39"/>
      <c r="B535" s="28"/>
      <c r="C535" s="1" t="s">
        <v>13</v>
      </c>
      <c r="D535" s="1" t="s">
        <v>14</v>
      </c>
      <c r="E535" s="1" t="s">
        <v>15</v>
      </c>
      <c r="F535" s="1" t="s">
        <v>16</v>
      </c>
      <c r="G535" s="1" t="s">
        <v>17</v>
      </c>
      <c r="H535" s="1" t="s">
        <v>18</v>
      </c>
      <c r="I535" s="1" t="s">
        <v>19</v>
      </c>
      <c r="J535" s="1" t="s">
        <v>20</v>
      </c>
      <c r="K535" s="1" t="s">
        <v>21</v>
      </c>
      <c r="L535" s="1"/>
      <c r="M535" s="1" t="s">
        <v>31</v>
      </c>
    </row>
    <row r="536" spans="1:13" x14ac:dyDescent="0.35">
      <c r="A536" s="39"/>
      <c r="B536" s="28"/>
    </row>
    <row r="537" spans="1:13" x14ac:dyDescent="0.35">
      <c r="A537" s="39"/>
      <c r="B537" s="36">
        <v>1</v>
      </c>
      <c r="C537" s="2">
        <v>406137</v>
      </c>
      <c r="D537" s="6" t="s">
        <v>166</v>
      </c>
      <c r="E537" s="6" t="s">
        <v>86</v>
      </c>
      <c r="F537" s="7">
        <v>89</v>
      </c>
      <c r="G537" s="7">
        <v>88</v>
      </c>
      <c r="H537" s="7">
        <v>89</v>
      </c>
      <c r="M537" s="2">
        <v>266</v>
      </c>
    </row>
    <row r="538" spans="1:13" x14ac:dyDescent="0.35">
      <c r="A538" s="39"/>
      <c r="B538" s="36">
        <v>2</v>
      </c>
      <c r="C538" s="2">
        <v>406135</v>
      </c>
      <c r="D538" s="6" t="s">
        <v>167</v>
      </c>
      <c r="E538" s="6" t="s">
        <v>86</v>
      </c>
      <c r="F538" s="7">
        <v>79</v>
      </c>
      <c r="G538" s="7">
        <v>87</v>
      </c>
      <c r="H538" s="7">
        <v>81</v>
      </c>
      <c r="M538" s="2">
        <v>247</v>
      </c>
    </row>
    <row r="539" spans="1:13" x14ac:dyDescent="0.35">
      <c r="A539" s="39"/>
      <c r="B539" s="28"/>
    </row>
    <row r="540" spans="1:13" x14ac:dyDescent="0.35">
      <c r="A540" s="39"/>
      <c r="B540" s="28"/>
    </row>
    <row r="541" spans="1:13" x14ac:dyDescent="0.35">
      <c r="A541" s="39"/>
      <c r="B541" s="28"/>
      <c r="C541" t="s">
        <v>168</v>
      </c>
      <c r="D541" t="s">
        <v>169</v>
      </c>
    </row>
    <row r="542" spans="1:13" x14ac:dyDescent="0.35">
      <c r="A542" s="39"/>
      <c r="B542" s="28"/>
      <c r="C542" s="1" t="s">
        <v>13</v>
      </c>
      <c r="D542" s="1" t="s">
        <v>14</v>
      </c>
      <c r="E542" s="1" t="s">
        <v>15</v>
      </c>
      <c r="F542" s="1" t="s">
        <v>16</v>
      </c>
      <c r="G542" s="1" t="s">
        <v>17</v>
      </c>
      <c r="H542" s="1" t="s">
        <v>18</v>
      </c>
      <c r="I542" s="1" t="s">
        <v>19</v>
      </c>
      <c r="J542" s="1" t="s">
        <v>20</v>
      </c>
      <c r="K542" s="1" t="s">
        <v>21</v>
      </c>
      <c r="L542" s="1"/>
      <c r="M542" s="1" t="s">
        <v>31</v>
      </c>
    </row>
    <row r="543" spans="1:13" x14ac:dyDescent="0.35">
      <c r="A543" s="39"/>
      <c r="B543" s="28"/>
    </row>
    <row r="544" spans="1:13" x14ac:dyDescent="0.35">
      <c r="A544" s="39"/>
      <c r="B544" s="36">
        <v>1</v>
      </c>
      <c r="C544" s="2">
        <v>406091</v>
      </c>
      <c r="D544" s="6" t="s">
        <v>85</v>
      </c>
      <c r="E544" s="6" t="s">
        <v>86</v>
      </c>
      <c r="F544" s="7">
        <v>69</v>
      </c>
      <c r="G544" s="7">
        <v>74</v>
      </c>
      <c r="H544" s="7">
        <v>73</v>
      </c>
      <c r="M544" s="2">
        <v>216</v>
      </c>
    </row>
    <row r="545" spans="1:13" x14ac:dyDescent="0.35">
      <c r="A545" s="39"/>
      <c r="B545" s="36">
        <v>2</v>
      </c>
      <c r="C545" s="2">
        <v>406014</v>
      </c>
      <c r="D545" s="6" t="s">
        <v>80</v>
      </c>
      <c r="E545" s="6" t="s">
        <v>86</v>
      </c>
      <c r="F545" s="7">
        <v>64</v>
      </c>
      <c r="G545" s="7">
        <v>56</v>
      </c>
      <c r="H545" s="7">
        <v>80</v>
      </c>
      <c r="M545" s="2">
        <v>200</v>
      </c>
    </row>
    <row r="546" spans="1:13" x14ac:dyDescent="0.35">
      <c r="A546" s="39"/>
      <c r="B546" s="28"/>
    </row>
    <row r="547" spans="1:13" x14ac:dyDescent="0.35">
      <c r="A547" s="39"/>
      <c r="B547" s="28"/>
    </row>
    <row r="548" spans="1:13" x14ac:dyDescent="0.35">
      <c r="A548" s="39"/>
      <c r="B548" s="28"/>
      <c r="C548" t="s">
        <v>171</v>
      </c>
      <c r="D548" t="s">
        <v>88</v>
      </c>
    </row>
    <row r="549" spans="1:13" x14ac:dyDescent="0.35">
      <c r="A549" s="39"/>
      <c r="B549" s="28"/>
      <c r="C549" s="1" t="s">
        <v>13</v>
      </c>
      <c r="D549" s="1" t="s">
        <v>14</v>
      </c>
      <c r="E549" s="1" t="s">
        <v>15</v>
      </c>
      <c r="F549" s="1" t="s">
        <v>16</v>
      </c>
      <c r="G549" s="1" t="s">
        <v>17</v>
      </c>
      <c r="H549" s="1" t="s">
        <v>18</v>
      </c>
      <c r="I549" s="1" t="s">
        <v>19</v>
      </c>
      <c r="J549" s="1" t="s">
        <v>20</v>
      </c>
      <c r="K549" s="1" t="s">
        <v>21</v>
      </c>
      <c r="L549" s="1"/>
      <c r="M549" s="1" t="s">
        <v>31</v>
      </c>
    </row>
    <row r="550" spans="1:13" x14ac:dyDescent="0.35">
      <c r="A550" s="39"/>
      <c r="B550" s="28"/>
    </row>
    <row r="551" spans="1:13" x14ac:dyDescent="0.35">
      <c r="A551" s="39"/>
      <c r="B551" s="36">
        <v>1</v>
      </c>
      <c r="C551" s="2">
        <v>406091</v>
      </c>
      <c r="D551" s="6" t="s">
        <v>85</v>
      </c>
      <c r="E551" s="6" t="s">
        <v>86</v>
      </c>
      <c r="F551" s="7">
        <v>93.3</v>
      </c>
      <c r="G551" s="7">
        <v>87.5</v>
      </c>
      <c r="H551" s="7">
        <v>95.6</v>
      </c>
      <c r="M551" s="2">
        <v>276.39999999999998</v>
      </c>
    </row>
    <row r="552" spans="1:13" x14ac:dyDescent="0.35">
      <c r="A552" s="39"/>
      <c r="B552" s="28"/>
    </row>
    <row r="553" spans="1:13" x14ac:dyDescent="0.35">
      <c r="A553" s="39"/>
      <c r="B553" s="28"/>
    </row>
    <row r="554" spans="1:13" x14ac:dyDescent="0.35">
      <c r="A554" s="39"/>
      <c r="B554" s="28"/>
      <c r="C554" t="s">
        <v>171</v>
      </c>
      <c r="D554" t="s">
        <v>109</v>
      </c>
    </row>
    <row r="555" spans="1:13" x14ac:dyDescent="0.35">
      <c r="A555" s="39"/>
      <c r="B555" s="28"/>
      <c r="C555" s="1" t="s">
        <v>13</v>
      </c>
      <c r="D555" s="1" t="s">
        <v>14</v>
      </c>
      <c r="E555" s="1" t="s">
        <v>15</v>
      </c>
      <c r="F555" s="1" t="s">
        <v>16</v>
      </c>
      <c r="G555" s="1" t="s">
        <v>17</v>
      </c>
      <c r="H555" s="1" t="s">
        <v>18</v>
      </c>
      <c r="I555" s="1" t="s">
        <v>19</v>
      </c>
      <c r="J555" s="1" t="s">
        <v>20</v>
      </c>
      <c r="K555" s="1" t="s">
        <v>21</v>
      </c>
      <c r="L555" s="1"/>
      <c r="M555" s="1" t="s">
        <v>31</v>
      </c>
    </row>
    <row r="556" spans="1:13" x14ac:dyDescent="0.35">
      <c r="A556" s="39"/>
      <c r="B556" s="28"/>
    </row>
    <row r="557" spans="1:13" x14ac:dyDescent="0.35">
      <c r="A557" s="39"/>
      <c r="B557" s="36">
        <v>1</v>
      </c>
      <c r="C557" s="2">
        <v>419033</v>
      </c>
      <c r="D557" s="6" t="s">
        <v>173</v>
      </c>
      <c r="E557" s="6" t="s">
        <v>1</v>
      </c>
      <c r="F557" s="7">
        <v>79.8</v>
      </c>
      <c r="G557" s="7">
        <v>94.2</v>
      </c>
      <c r="H557" s="7">
        <v>88.1</v>
      </c>
      <c r="M557" s="2">
        <v>262.10000000000002</v>
      </c>
    </row>
    <row r="558" spans="1:13" x14ac:dyDescent="0.35">
      <c r="A558" s="39"/>
      <c r="B558" s="28"/>
    </row>
    <row r="559" spans="1:13" x14ac:dyDescent="0.35">
      <c r="A559" s="39"/>
      <c r="B559" s="28"/>
    </row>
    <row r="560" spans="1:13" x14ac:dyDescent="0.35">
      <c r="A560" s="39"/>
      <c r="B560" s="28"/>
      <c r="C560" t="s">
        <v>171</v>
      </c>
      <c r="D560" t="s">
        <v>143</v>
      </c>
    </row>
    <row r="561" spans="1:13" x14ac:dyDescent="0.35">
      <c r="A561" s="39"/>
      <c r="B561" s="28"/>
      <c r="C561" s="1" t="s">
        <v>13</v>
      </c>
      <c r="D561" s="1" t="s">
        <v>14</v>
      </c>
      <c r="E561" s="1" t="s">
        <v>15</v>
      </c>
      <c r="F561" s="1" t="s">
        <v>16</v>
      </c>
      <c r="G561" s="1" t="s">
        <v>17</v>
      </c>
      <c r="H561" s="1" t="s">
        <v>18</v>
      </c>
      <c r="I561" s="1" t="s">
        <v>19</v>
      </c>
      <c r="J561" s="1" t="s">
        <v>20</v>
      </c>
      <c r="K561" s="1" t="s">
        <v>21</v>
      </c>
      <c r="L561" s="1"/>
      <c r="M561" s="1" t="s">
        <v>31</v>
      </c>
    </row>
    <row r="562" spans="1:13" x14ac:dyDescent="0.35">
      <c r="A562" s="39"/>
      <c r="B562" s="28"/>
    </row>
    <row r="563" spans="1:13" x14ac:dyDescent="0.35">
      <c r="A563" s="39"/>
      <c r="B563" s="36">
        <v>1</v>
      </c>
      <c r="C563" s="2">
        <v>406008</v>
      </c>
      <c r="D563" s="6" t="s">
        <v>138</v>
      </c>
      <c r="E563" s="6" t="s">
        <v>86</v>
      </c>
      <c r="F563" s="7">
        <v>95.2</v>
      </c>
      <c r="G563" s="7">
        <v>90.8</v>
      </c>
      <c r="H563" s="7">
        <v>95.1</v>
      </c>
      <c r="M563" s="2">
        <v>281.10000000000002</v>
      </c>
    </row>
    <row r="564" spans="1:13" x14ac:dyDescent="0.35">
      <c r="A564" s="39"/>
      <c r="B564" s="36">
        <v>2</v>
      </c>
      <c r="C564" s="2">
        <v>406002</v>
      </c>
      <c r="D564" s="6" t="s">
        <v>119</v>
      </c>
      <c r="E564" s="6" t="s">
        <v>86</v>
      </c>
      <c r="F564" s="7">
        <v>92</v>
      </c>
      <c r="G564" s="7">
        <v>95.5</v>
      </c>
      <c r="H564" s="7">
        <v>90.8</v>
      </c>
      <c r="M564" s="2">
        <v>278.3</v>
      </c>
    </row>
    <row r="565" spans="1:13" x14ac:dyDescent="0.35">
      <c r="A565" s="39"/>
      <c r="B565" s="36">
        <v>3</v>
      </c>
      <c r="C565" s="2">
        <v>406035</v>
      </c>
      <c r="D565" s="6" t="s">
        <v>174</v>
      </c>
      <c r="E565" s="6" t="s">
        <v>86</v>
      </c>
      <c r="F565" s="7">
        <v>84.4</v>
      </c>
      <c r="G565" s="7">
        <v>95.3</v>
      </c>
      <c r="H565" s="7">
        <v>92</v>
      </c>
      <c r="M565" s="2">
        <v>271.7</v>
      </c>
    </row>
    <row r="566" spans="1:13" x14ac:dyDescent="0.35">
      <c r="A566" s="39"/>
      <c r="B566" s="36">
        <v>4</v>
      </c>
      <c r="C566" s="2">
        <v>419300</v>
      </c>
      <c r="D566" s="6" t="s">
        <v>135</v>
      </c>
      <c r="E566" s="6" t="s">
        <v>1</v>
      </c>
      <c r="F566" s="7">
        <v>86.3</v>
      </c>
      <c r="G566" s="7">
        <v>84.1</v>
      </c>
      <c r="H566" s="7">
        <v>86.4</v>
      </c>
      <c r="M566" s="2">
        <v>256.8</v>
      </c>
    </row>
    <row r="567" spans="1:13" x14ac:dyDescent="0.35">
      <c r="A567" s="39"/>
      <c r="B567" s="28"/>
    </row>
    <row r="568" spans="1:13" x14ac:dyDescent="0.35">
      <c r="A568" s="39"/>
      <c r="B568" s="28"/>
    </row>
    <row r="569" spans="1:13" x14ac:dyDescent="0.35">
      <c r="A569" s="39"/>
      <c r="B569" s="28"/>
      <c r="C569" t="s">
        <v>175</v>
      </c>
      <c r="D569" t="s">
        <v>33</v>
      </c>
    </row>
    <row r="570" spans="1:13" x14ac:dyDescent="0.35">
      <c r="A570" s="39"/>
      <c r="B570" s="28"/>
      <c r="C570" s="1" t="s">
        <v>13</v>
      </c>
      <c r="D570" s="1" t="s">
        <v>14</v>
      </c>
      <c r="E570" s="1" t="s">
        <v>15</v>
      </c>
      <c r="F570" s="1" t="s">
        <v>16</v>
      </c>
      <c r="G570" s="1" t="s">
        <v>17</v>
      </c>
      <c r="H570" s="1" t="s">
        <v>18</v>
      </c>
      <c r="I570" s="1" t="s">
        <v>19</v>
      </c>
      <c r="J570" s="1" t="s">
        <v>20</v>
      </c>
      <c r="K570" s="1" t="s">
        <v>21</v>
      </c>
      <c r="L570" s="1"/>
      <c r="M570" s="1" t="s">
        <v>31</v>
      </c>
    </row>
    <row r="571" spans="1:13" x14ac:dyDescent="0.35">
      <c r="A571" s="39"/>
      <c r="B571" s="28"/>
    </row>
    <row r="572" spans="1:13" x14ac:dyDescent="0.35">
      <c r="A572" s="39"/>
      <c r="B572" s="36">
        <v>1</v>
      </c>
      <c r="C572" s="2">
        <v>419455</v>
      </c>
      <c r="D572" s="6" t="s">
        <v>0</v>
      </c>
      <c r="E572" s="6" t="s">
        <v>1</v>
      </c>
      <c r="F572" s="7">
        <v>95</v>
      </c>
      <c r="G572" s="7">
        <v>90</v>
      </c>
      <c r="H572" s="7">
        <v>94</v>
      </c>
      <c r="M572" s="2">
        <v>279</v>
      </c>
    </row>
    <row r="573" spans="1:13" x14ac:dyDescent="0.35">
      <c r="A573" s="39"/>
      <c r="B573" s="28"/>
    </row>
    <row r="574" spans="1:13" x14ac:dyDescent="0.35">
      <c r="A574" s="39"/>
      <c r="B574" s="28"/>
    </row>
    <row r="575" spans="1:13" x14ac:dyDescent="0.35">
      <c r="A575" s="39"/>
      <c r="B575" s="28"/>
      <c r="C575" t="s">
        <v>176</v>
      </c>
      <c r="D575" t="s">
        <v>177</v>
      </c>
    </row>
    <row r="576" spans="1:13" x14ac:dyDescent="0.35">
      <c r="A576" s="39"/>
      <c r="B576" s="28"/>
      <c r="C576" s="1" t="s">
        <v>13</v>
      </c>
      <c r="D576" s="1" t="s">
        <v>14</v>
      </c>
      <c r="E576" s="1" t="s">
        <v>15</v>
      </c>
      <c r="F576" s="1" t="s">
        <v>16</v>
      </c>
      <c r="G576" s="1" t="s">
        <v>17</v>
      </c>
      <c r="H576" s="1" t="s">
        <v>18</v>
      </c>
      <c r="I576" s="1" t="s">
        <v>19</v>
      </c>
      <c r="J576" s="1" t="s">
        <v>20</v>
      </c>
      <c r="K576" s="1" t="s">
        <v>21</v>
      </c>
      <c r="L576" s="1"/>
      <c r="M576" s="1" t="s">
        <v>31</v>
      </c>
    </row>
    <row r="577" spans="1:13" x14ac:dyDescent="0.35">
      <c r="A577" s="39"/>
      <c r="B577" s="28"/>
    </row>
    <row r="578" spans="1:13" x14ac:dyDescent="0.35">
      <c r="A578" s="39"/>
      <c r="B578" s="36">
        <v>1</v>
      </c>
      <c r="C578" s="2">
        <v>419500</v>
      </c>
      <c r="D578" s="6" t="s">
        <v>89</v>
      </c>
      <c r="E578" s="6" t="s">
        <v>1</v>
      </c>
      <c r="F578" s="7">
        <v>92</v>
      </c>
      <c r="G578" s="7">
        <v>94</v>
      </c>
      <c r="H578" s="7">
        <v>97</v>
      </c>
      <c r="I578" s="7">
        <v>95</v>
      </c>
      <c r="J578" s="7">
        <v>94</v>
      </c>
      <c r="K578" s="7">
        <v>93</v>
      </c>
      <c r="M578" s="2">
        <v>565</v>
      </c>
    </row>
    <row r="579" spans="1:13" x14ac:dyDescent="0.35">
      <c r="A579" s="39"/>
      <c r="B579" s="28"/>
    </row>
    <row r="580" spans="1:13" x14ac:dyDescent="0.35">
      <c r="A580" s="39"/>
      <c r="B580" s="28"/>
    </row>
    <row r="581" spans="1:13" x14ac:dyDescent="0.35">
      <c r="A581" s="39"/>
      <c r="B581" s="28"/>
      <c r="C581" t="s">
        <v>178</v>
      </c>
      <c r="D581" t="s">
        <v>179</v>
      </c>
    </row>
    <row r="582" spans="1:13" x14ac:dyDescent="0.35">
      <c r="A582" s="39"/>
      <c r="B582" s="28"/>
      <c r="C582" s="1" t="s">
        <v>13</v>
      </c>
      <c r="D582" s="1" t="s">
        <v>14</v>
      </c>
      <c r="E582" s="1" t="s">
        <v>15</v>
      </c>
      <c r="F582" s="1" t="s">
        <v>16</v>
      </c>
      <c r="G582" s="1" t="s">
        <v>17</v>
      </c>
      <c r="H582" s="1" t="s">
        <v>18</v>
      </c>
      <c r="I582" s="1" t="s">
        <v>19</v>
      </c>
      <c r="J582" s="1" t="s">
        <v>20</v>
      </c>
      <c r="K582" s="1" t="s">
        <v>21</v>
      </c>
      <c r="L582" s="1"/>
      <c r="M582" s="1" t="s">
        <v>31</v>
      </c>
    </row>
    <row r="583" spans="1:13" x14ac:dyDescent="0.35">
      <c r="A583" s="39"/>
      <c r="B583" s="28"/>
    </row>
    <row r="584" spans="1:13" x14ac:dyDescent="0.35">
      <c r="A584" s="39"/>
      <c r="B584" s="36">
        <v>1</v>
      </c>
      <c r="C584" s="2">
        <v>419500</v>
      </c>
      <c r="D584" s="6" t="s">
        <v>89</v>
      </c>
      <c r="E584" s="6" t="s">
        <v>1</v>
      </c>
      <c r="F584" s="7">
        <v>98</v>
      </c>
      <c r="G584" s="7">
        <v>95</v>
      </c>
      <c r="H584" s="7">
        <v>97</v>
      </c>
      <c r="M584" s="2">
        <v>290</v>
      </c>
    </row>
    <row r="585" spans="1:13" x14ac:dyDescent="0.35">
      <c r="A585" s="39"/>
      <c r="B585" s="28"/>
    </row>
    <row r="586" spans="1:13" x14ac:dyDescent="0.35">
      <c r="A586" s="39"/>
      <c r="B586" s="28"/>
    </row>
    <row r="587" spans="1:13" x14ac:dyDescent="0.35">
      <c r="A587" s="39"/>
      <c r="B587" s="28"/>
      <c r="C587" t="s">
        <v>180</v>
      </c>
      <c r="D587" t="s">
        <v>181</v>
      </c>
    </row>
    <row r="588" spans="1:13" x14ac:dyDescent="0.35">
      <c r="A588" s="39"/>
      <c r="B588" s="28"/>
      <c r="C588" s="1" t="s">
        <v>13</v>
      </c>
      <c r="D588" s="1" t="s">
        <v>14</v>
      </c>
      <c r="E588" s="1" t="s">
        <v>15</v>
      </c>
      <c r="F588" s="1" t="s">
        <v>16</v>
      </c>
      <c r="G588" s="1" t="s">
        <v>17</v>
      </c>
      <c r="H588" s="1" t="s">
        <v>18</v>
      </c>
      <c r="I588" s="1" t="s">
        <v>19</v>
      </c>
      <c r="J588" s="1" t="s">
        <v>20</v>
      </c>
      <c r="K588" s="1" t="s">
        <v>21</v>
      </c>
      <c r="L588" s="1"/>
      <c r="M588" s="1" t="s">
        <v>31</v>
      </c>
    </row>
    <row r="589" spans="1:13" x14ac:dyDescent="0.35">
      <c r="A589" s="39"/>
      <c r="B589" s="28"/>
    </row>
    <row r="590" spans="1:13" x14ac:dyDescent="0.35">
      <c r="A590" s="39"/>
      <c r="B590" s="36">
        <v>1</v>
      </c>
      <c r="C590" s="2">
        <v>419500</v>
      </c>
      <c r="D590" s="6" t="s">
        <v>89</v>
      </c>
      <c r="E590" s="6" t="s">
        <v>1</v>
      </c>
      <c r="F590" s="7">
        <v>94</v>
      </c>
      <c r="G590" s="7">
        <v>93</v>
      </c>
      <c r="H590" s="7">
        <v>93</v>
      </c>
      <c r="M590" s="2">
        <v>280</v>
      </c>
    </row>
    <row r="591" spans="1:13" x14ac:dyDescent="0.35">
      <c r="A591" s="39"/>
      <c r="B591" s="36">
        <v>2</v>
      </c>
      <c r="C591" s="2">
        <v>419455</v>
      </c>
      <c r="D591" s="6" t="s">
        <v>0</v>
      </c>
      <c r="E591" s="6" t="s">
        <v>1</v>
      </c>
      <c r="F591" s="7">
        <v>95</v>
      </c>
      <c r="G591" s="7">
        <v>90</v>
      </c>
      <c r="H591" s="7">
        <v>94</v>
      </c>
      <c r="M591" s="2">
        <v>279</v>
      </c>
    </row>
    <row r="592" spans="1:13" x14ac:dyDescent="0.35">
      <c r="A592" s="39"/>
      <c r="B592" s="28"/>
    </row>
    <row r="593" spans="1:13" x14ac:dyDescent="0.35">
      <c r="A593" s="39"/>
      <c r="B593" s="28"/>
    </row>
    <row r="594" spans="1:13" x14ac:dyDescent="0.35">
      <c r="A594" s="39"/>
      <c r="B594" s="28"/>
      <c r="C594" t="s">
        <v>184</v>
      </c>
      <c r="D594" t="s">
        <v>181</v>
      </c>
    </row>
    <row r="595" spans="1:13" x14ac:dyDescent="0.35">
      <c r="A595" s="39"/>
      <c r="B595" s="28"/>
      <c r="C595" s="1" t="s">
        <v>13</v>
      </c>
      <c r="D595" s="1" t="s">
        <v>14</v>
      </c>
      <c r="E595" s="1" t="s">
        <v>15</v>
      </c>
      <c r="F595" s="1" t="s">
        <v>16</v>
      </c>
      <c r="G595" s="1" t="s">
        <v>17</v>
      </c>
      <c r="H595" s="1" t="s">
        <v>18</v>
      </c>
      <c r="I595" s="1" t="s">
        <v>19</v>
      </c>
      <c r="J595" s="1" t="s">
        <v>20</v>
      </c>
      <c r="K595" s="1" t="s">
        <v>21</v>
      </c>
      <c r="L595" s="1"/>
      <c r="M595" s="1" t="s">
        <v>31</v>
      </c>
    </row>
    <row r="596" spans="1:13" x14ac:dyDescent="0.35">
      <c r="A596" s="39"/>
      <c r="B596" s="28"/>
    </row>
    <row r="597" spans="1:13" x14ac:dyDescent="0.35">
      <c r="A597" s="39"/>
      <c r="B597" s="36">
        <v>1</v>
      </c>
      <c r="C597" s="2">
        <v>401071</v>
      </c>
      <c r="D597" s="6" t="s">
        <v>182</v>
      </c>
      <c r="E597" s="6" t="s">
        <v>183</v>
      </c>
      <c r="F597" s="7">
        <v>54</v>
      </c>
      <c r="G597" s="7">
        <v>48</v>
      </c>
      <c r="H597" s="7">
        <v>56</v>
      </c>
      <c r="I597" s="7">
        <v>54</v>
      </c>
      <c r="M597" s="2">
        <v>212</v>
      </c>
    </row>
    <row r="598" spans="1:13" x14ac:dyDescent="0.35">
      <c r="A598" s="39"/>
      <c r="B598" s="28"/>
    </row>
    <row r="599" spans="1:13" x14ac:dyDescent="0.35">
      <c r="A599" s="39"/>
      <c r="B599" s="28"/>
    </row>
    <row r="600" spans="1:13" x14ac:dyDescent="0.35">
      <c r="A600" s="39"/>
      <c r="B600" s="28"/>
      <c r="C600" t="s">
        <v>190</v>
      </c>
      <c r="D600" t="s">
        <v>181</v>
      </c>
    </row>
    <row r="601" spans="1:13" x14ac:dyDescent="0.35">
      <c r="A601" s="39"/>
      <c r="B601" s="28"/>
      <c r="C601" s="1" t="s">
        <v>13</v>
      </c>
      <c r="D601" s="1" t="s">
        <v>14</v>
      </c>
      <c r="E601" s="1" t="s">
        <v>15</v>
      </c>
      <c r="F601" s="1" t="s">
        <v>16</v>
      </c>
      <c r="G601" s="1" t="s">
        <v>17</v>
      </c>
      <c r="H601" s="1" t="s">
        <v>18</v>
      </c>
      <c r="I601" s="1" t="s">
        <v>19</v>
      </c>
      <c r="J601" s="1" t="s">
        <v>20</v>
      </c>
      <c r="K601" s="1" t="s">
        <v>21</v>
      </c>
      <c r="L601" s="1"/>
      <c r="M601" s="1" t="s">
        <v>31</v>
      </c>
    </row>
    <row r="602" spans="1:13" x14ac:dyDescent="0.35">
      <c r="A602" s="39"/>
      <c r="B602" s="28"/>
    </row>
    <row r="603" spans="1:13" x14ac:dyDescent="0.35">
      <c r="A603" s="39"/>
      <c r="B603" s="37">
        <v>1</v>
      </c>
      <c r="C603" s="2">
        <v>401012</v>
      </c>
      <c r="D603" s="6" t="s">
        <v>185</v>
      </c>
      <c r="E603" s="6" t="s">
        <v>183</v>
      </c>
      <c r="F603" s="7">
        <v>72</v>
      </c>
      <c r="G603" s="7">
        <v>66</v>
      </c>
      <c r="H603" s="7">
        <v>64</v>
      </c>
      <c r="I603" s="7">
        <v>68</v>
      </c>
      <c r="M603" s="2">
        <v>270</v>
      </c>
    </row>
    <row r="604" spans="1:13" x14ac:dyDescent="0.35">
      <c r="A604" s="39"/>
      <c r="B604" s="37">
        <v>2</v>
      </c>
      <c r="C604" s="2">
        <v>401069</v>
      </c>
      <c r="D604" s="6" t="s">
        <v>186</v>
      </c>
      <c r="E604" s="6" t="s">
        <v>183</v>
      </c>
      <c r="F604" s="7">
        <v>62</v>
      </c>
      <c r="G604" s="7">
        <v>60</v>
      </c>
      <c r="H604" s="7">
        <v>68</v>
      </c>
      <c r="I604" s="7">
        <v>64</v>
      </c>
      <c r="M604" s="2">
        <v>254</v>
      </c>
    </row>
    <row r="605" spans="1:13" x14ac:dyDescent="0.35">
      <c r="A605" s="39"/>
      <c r="B605" s="37">
        <v>3</v>
      </c>
      <c r="C605" s="2">
        <v>401050</v>
      </c>
      <c r="D605" s="6" t="s">
        <v>187</v>
      </c>
      <c r="E605" s="6" t="s">
        <v>183</v>
      </c>
      <c r="F605" s="7">
        <v>54</v>
      </c>
      <c r="G605" s="7">
        <v>58</v>
      </c>
      <c r="H605" s="7">
        <v>58</v>
      </c>
      <c r="I605" s="7">
        <v>56</v>
      </c>
      <c r="M605" s="2">
        <v>226</v>
      </c>
    </row>
    <row r="606" spans="1:13" x14ac:dyDescent="0.35">
      <c r="A606" s="39"/>
      <c r="B606" s="37">
        <v>4</v>
      </c>
      <c r="C606" s="2">
        <v>401070</v>
      </c>
      <c r="D606" s="6" t="s">
        <v>188</v>
      </c>
      <c r="E606" s="6" t="s">
        <v>183</v>
      </c>
      <c r="F606" s="7">
        <v>50</v>
      </c>
      <c r="G606" s="7">
        <v>48</v>
      </c>
      <c r="H606" s="7">
        <v>52</v>
      </c>
      <c r="I606" s="7">
        <v>51</v>
      </c>
      <c r="M606" s="2">
        <v>201</v>
      </c>
    </row>
    <row r="607" spans="1:13" x14ac:dyDescent="0.35">
      <c r="A607" s="39"/>
      <c r="B607" s="37">
        <v>5</v>
      </c>
      <c r="C607" s="2">
        <v>401036</v>
      </c>
      <c r="D607" s="6" t="s">
        <v>189</v>
      </c>
      <c r="E607" s="6" t="s">
        <v>183</v>
      </c>
      <c r="F607" s="7">
        <v>45</v>
      </c>
      <c r="G607" s="7">
        <v>44</v>
      </c>
      <c r="H607" s="7">
        <v>40</v>
      </c>
      <c r="I607" s="7">
        <v>48</v>
      </c>
      <c r="M607" s="2">
        <v>177</v>
      </c>
    </row>
    <row r="608" spans="1:13" x14ac:dyDescent="0.35">
      <c r="A608" s="39"/>
      <c r="B608" s="28"/>
    </row>
    <row r="609" spans="1:13" x14ac:dyDescent="0.35">
      <c r="A609" s="39"/>
      <c r="B609" s="28"/>
    </row>
    <row r="610" spans="1:13" x14ac:dyDescent="0.35">
      <c r="A610" s="39"/>
      <c r="B610" s="28"/>
      <c r="C610" t="s">
        <v>191</v>
      </c>
      <c r="D610" t="s">
        <v>33</v>
      </c>
    </row>
    <row r="611" spans="1:13" x14ac:dyDescent="0.35">
      <c r="A611" s="39"/>
      <c r="B611" s="28"/>
      <c r="C611" s="1" t="s">
        <v>13</v>
      </c>
      <c r="D611" s="1" t="s">
        <v>14</v>
      </c>
      <c r="E611" s="1" t="s">
        <v>15</v>
      </c>
      <c r="F611" s="1" t="s">
        <v>16</v>
      </c>
      <c r="G611" s="1" t="s">
        <v>17</v>
      </c>
      <c r="H611" s="1" t="s">
        <v>18</v>
      </c>
      <c r="I611" s="1" t="s">
        <v>19</v>
      </c>
      <c r="J611" s="1" t="s">
        <v>20</v>
      </c>
      <c r="K611" s="1" t="s">
        <v>21</v>
      </c>
      <c r="L611" s="1"/>
      <c r="M611" s="1" t="s">
        <v>31</v>
      </c>
    </row>
    <row r="612" spans="1:13" x14ac:dyDescent="0.35">
      <c r="A612" s="39"/>
      <c r="B612" s="28"/>
    </row>
    <row r="613" spans="1:13" x14ac:dyDescent="0.35">
      <c r="A613" s="39"/>
      <c r="B613" s="38">
        <v>1</v>
      </c>
      <c r="C613" s="5">
        <v>419455</v>
      </c>
      <c r="D613" s="3" t="s">
        <v>0</v>
      </c>
      <c r="E613" s="3" t="s">
        <v>1</v>
      </c>
      <c r="F613" s="4">
        <v>100.9</v>
      </c>
      <c r="G613" s="4">
        <v>102.9</v>
      </c>
      <c r="H613" s="4">
        <v>101.2</v>
      </c>
      <c r="I613" s="4">
        <v>103.1</v>
      </c>
      <c r="J613" s="4">
        <v>103.6</v>
      </c>
      <c r="K613" s="4">
        <v>101.1</v>
      </c>
      <c r="M613" s="5">
        <v>612.79999999999995</v>
      </c>
    </row>
    <row r="614" spans="1:13" x14ac:dyDescent="0.35">
      <c r="B614" s="28"/>
    </row>
    <row r="615" spans="1:13" x14ac:dyDescent="0.35">
      <c r="A615" s="40"/>
      <c r="B615" s="43" t="s">
        <v>394</v>
      </c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</row>
    <row r="616" spans="1:13" x14ac:dyDescent="0.35">
      <c r="A616" s="40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35">
      <c r="A617" s="40"/>
      <c r="B617" s="28"/>
      <c r="C617" t="s">
        <v>210</v>
      </c>
      <c r="D617" t="s">
        <v>33</v>
      </c>
    </row>
    <row r="618" spans="1:13" x14ac:dyDescent="0.35">
      <c r="A618" s="40"/>
      <c r="B618" s="28"/>
      <c r="C618" s="1" t="s">
        <v>13</v>
      </c>
      <c r="D618" s="1" t="s">
        <v>14</v>
      </c>
      <c r="E618" s="1" t="s">
        <v>15</v>
      </c>
      <c r="F618" s="1" t="s">
        <v>16</v>
      </c>
      <c r="G618" s="1" t="s">
        <v>17</v>
      </c>
      <c r="H618" s="1" t="s">
        <v>18</v>
      </c>
      <c r="I618" s="1" t="s">
        <v>19</v>
      </c>
      <c r="J618" s="1" t="s">
        <v>20</v>
      </c>
      <c r="K618" s="1" t="s">
        <v>21</v>
      </c>
      <c r="L618" s="1"/>
      <c r="M618" s="1" t="s">
        <v>31</v>
      </c>
    </row>
    <row r="619" spans="1:13" x14ac:dyDescent="0.35">
      <c r="A619" s="40"/>
      <c r="B619" s="28"/>
    </row>
    <row r="620" spans="1:13" x14ac:dyDescent="0.35">
      <c r="A620" s="40"/>
      <c r="B620" s="38">
        <v>1</v>
      </c>
      <c r="C620" s="5">
        <v>416193</v>
      </c>
      <c r="D620" s="3" t="s">
        <v>192</v>
      </c>
      <c r="E620" s="3" t="s">
        <v>10</v>
      </c>
      <c r="F620" s="4">
        <v>96</v>
      </c>
      <c r="G620" s="4">
        <v>91</v>
      </c>
      <c r="H620" s="4">
        <v>87</v>
      </c>
      <c r="I620" s="4">
        <v>89</v>
      </c>
      <c r="M620" s="5">
        <v>363</v>
      </c>
    </row>
    <row r="621" spans="1:13" x14ac:dyDescent="0.35">
      <c r="A621" s="40"/>
      <c r="B621" s="38">
        <v>2</v>
      </c>
      <c r="C621" s="5">
        <v>419280</v>
      </c>
      <c r="D621" s="3" t="s">
        <v>193</v>
      </c>
      <c r="E621" s="3" t="s">
        <v>1</v>
      </c>
      <c r="F621" s="4">
        <v>88</v>
      </c>
      <c r="G621" s="4">
        <v>87</v>
      </c>
      <c r="H621" s="4">
        <v>94</v>
      </c>
      <c r="I621" s="4">
        <v>92</v>
      </c>
      <c r="M621" s="5">
        <v>361</v>
      </c>
    </row>
    <row r="622" spans="1:13" x14ac:dyDescent="0.35">
      <c r="A622" s="40"/>
      <c r="B622" s="38">
        <v>3</v>
      </c>
      <c r="C622" s="5">
        <v>417268</v>
      </c>
      <c r="D622" s="3" t="s">
        <v>194</v>
      </c>
      <c r="E622" s="3" t="s">
        <v>3</v>
      </c>
      <c r="F622" s="4">
        <v>88</v>
      </c>
      <c r="G622" s="4">
        <v>93</v>
      </c>
      <c r="H622" s="4">
        <v>86</v>
      </c>
      <c r="I622" s="4">
        <v>93</v>
      </c>
      <c r="M622" s="5">
        <v>360</v>
      </c>
    </row>
    <row r="623" spans="1:13" x14ac:dyDescent="0.35">
      <c r="A623" s="40"/>
      <c r="B623" s="38">
        <v>4</v>
      </c>
      <c r="C623" s="5">
        <v>419363</v>
      </c>
      <c r="D623" s="3" t="s">
        <v>195</v>
      </c>
      <c r="E623" s="3" t="s">
        <v>1</v>
      </c>
      <c r="F623" s="4">
        <v>94</v>
      </c>
      <c r="G623" s="4">
        <v>86</v>
      </c>
      <c r="H623" s="4">
        <v>89</v>
      </c>
      <c r="I623" s="4">
        <v>87</v>
      </c>
      <c r="M623" s="5">
        <v>356</v>
      </c>
    </row>
    <row r="624" spans="1:13" x14ac:dyDescent="0.35">
      <c r="A624" s="40"/>
      <c r="B624" s="38">
        <v>5</v>
      </c>
      <c r="C624" s="5">
        <v>419524</v>
      </c>
      <c r="D624" s="3" t="s">
        <v>196</v>
      </c>
      <c r="E624" s="3" t="s">
        <v>1</v>
      </c>
      <c r="F624" s="4">
        <v>87</v>
      </c>
      <c r="G624" s="4">
        <v>91</v>
      </c>
      <c r="H624" s="4">
        <v>85</v>
      </c>
      <c r="I624" s="4">
        <v>92</v>
      </c>
      <c r="M624" s="5">
        <v>355</v>
      </c>
    </row>
    <row r="625" spans="1:13" x14ac:dyDescent="0.35">
      <c r="A625" s="40"/>
      <c r="B625" s="38">
        <v>6</v>
      </c>
      <c r="C625" s="5">
        <v>417281</v>
      </c>
      <c r="D625" s="3" t="s">
        <v>197</v>
      </c>
      <c r="E625" s="3" t="s">
        <v>3</v>
      </c>
      <c r="F625" s="4">
        <v>90</v>
      </c>
      <c r="G625" s="4">
        <v>90</v>
      </c>
      <c r="H625" s="4">
        <v>88</v>
      </c>
      <c r="I625" s="4">
        <v>87</v>
      </c>
      <c r="M625" s="5">
        <v>355</v>
      </c>
    </row>
    <row r="626" spans="1:13" x14ac:dyDescent="0.35">
      <c r="A626" s="40"/>
      <c r="B626" s="38">
        <v>7</v>
      </c>
      <c r="C626" s="5">
        <v>419238</v>
      </c>
      <c r="D626" s="3" t="s">
        <v>198</v>
      </c>
      <c r="E626" s="3" t="s">
        <v>1</v>
      </c>
      <c r="F626" s="4">
        <v>89</v>
      </c>
      <c r="G626" s="4">
        <v>85</v>
      </c>
      <c r="H626" s="4">
        <v>89</v>
      </c>
      <c r="I626" s="4">
        <v>85</v>
      </c>
      <c r="M626" s="5">
        <v>348</v>
      </c>
    </row>
    <row r="627" spans="1:13" x14ac:dyDescent="0.35">
      <c r="A627" s="40"/>
      <c r="B627" s="38">
        <v>8</v>
      </c>
      <c r="C627" s="5">
        <v>416216</v>
      </c>
      <c r="D627" s="3" t="s">
        <v>199</v>
      </c>
      <c r="E627" s="3" t="s">
        <v>10</v>
      </c>
      <c r="F627" s="4">
        <v>90</v>
      </c>
      <c r="G627" s="4">
        <v>84</v>
      </c>
      <c r="H627" s="4">
        <v>81</v>
      </c>
      <c r="I627" s="4">
        <v>90</v>
      </c>
      <c r="M627" s="5">
        <v>345</v>
      </c>
    </row>
    <row r="628" spans="1:13" x14ac:dyDescent="0.35">
      <c r="A628" s="40"/>
      <c r="B628" s="38">
        <v>9</v>
      </c>
      <c r="C628" s="5">
        <v>416268</v>
      </c>
      <c r="D628" s="3" t="s">
        <v>200</v>
      </c>
      <c r="E628" s="3" t="s">
        <v>10</v>
      </c>
      <c r="F628" s="4">
        <v>87</v>
      </c>
      <c r="G628" s="4">
        <v>81</v>
      </c>
      <c r="H628" s="4">
        <v>88</v>
      </c>
      <c r="I628" s="4">
        <v>87</v>
      </c>
      <c r="M628" s="5">
        <v>343</v>
      </c>
    </row>
    <row r="629" spans="1:13" x14ac:dyDescent="0.35">
      <c r="A629" s="40"/>
      <c r="B629" s="38">
        <v>10</v>
      </c>
      <c r="C629" s="5">
        <v>417271</v>
      </c>
      <c r="D629" s="3" t="s">
        <v>201</v>
      </c>
      <c r="E629" s="3" t="s">
        <v>3</v>
      </c>
      <c r="F629" s="4">
        <v>85</v>
      </c>
      <c r="G629" s="4">
        <v>87</v>
      </c>
      <c r="H629" s="4">
        <v>86</v>
      </c>
      <c r="I629" s="4">
        <v>85</v>
      </c>
      <c r="M629" s="5">
        <v>343</v>
      </c>
    </row>
    <row r="630" spans="1:13" x14ac:dyDescent="0.35">
      <c r="A630" s="40"/>
      <c r="B630" s="38">
        <v>11</v>
      </c>
      <c r="C630" s="5">
        <v>416257</v>
      </c>
      <c r="D630" s="3" t="s">
        <v>202</v>
      </c>
      <c r="E630" s="3" t="s">
        <v>10</v>
      </c>
      <c r="F630" s="4">
        <v>83</v>
      </c>
      <c r="G630" s="4">
        <v>88</v>
      </c>
      <c r="H630" s="4">
        <v>84</v>
      </c>
      <c r="I630" s="4">
        <v>85</v>
      </c>
      <c r="M630" s="5">
        <v>340</v>
      </c>
    </row>
    <row r="631" spans="1:13" x14ac:dyDescent="0.35">
      <c r="A631" s="40"/>
      <c r="B631" s="38">
        <v>12</v>
      </c>
      <c r="C631" s="5">
        <v>409452</v>
      </c>
      <c r="D631" s="3" t="s">
        <v>203</v>
      </c>
      <c r="E631" s="3" t="s">
        <v>6</v>
      </c>
      <c r="F631" s="4">
        <v>77</v>
      </c>
      <c r="G631" s="4">
        <v>84</v>
      </c>
      <c r="H631" s="4">
        <v>86</v>
      </c>
      <c r="I631" s="4">
        <v>86</v>
      </c>
      <c r="M631" s="5">
        <v>333</v>
      </c>
    </row>
    <row r="632" spans="1:13" x14ac:dyDescent="0.35">
      <c r="A632" s="40"/>
      <c r="B632" s="38">
        <v>13</v>
      </c>
      <c r="C632" s="5">
        <v>419309</v>
      </c>
      <c r="D632" s="3" t="s">
        <v>204</v>
      </c>
      <c r="E632" s="3" t="s">
        <v>1</v>
      </c>
      <c r="F632" s="4">
        <v>79</v>
      </c>
      <c r="G632" s="4">
        <v>84</v>
      </c>
      <c r="H632" s="4">
        <v>80</v>
      </c>
      <c r="I632" s="4">
        <v>84</v>
      </c>
      <c r="M632" s="5">
        <v>327</v>
      </c>
    </row>
    <row r="633" spans="1:13" x14ac:dyDescent="0.35">
      <c r="A633" s="40"/>
      <c r="B633" s="38">
        <v>14</v>
      </c>
      <c r="C633" s="5">
        <v>412194</v>
      </c>
      <c r="D633" s="3" t="s">
        <v>205</v>
      </c>
      <c r="E633" s="3" t="s">
        <v>12</v>
      </c>
      <c r="F633" s="4">
        <v>84</v>
      </c>
      <c r="G633" s="4">
        <v>88</v>
      </c>
      <c r="H633" s="4">
        <v>75</v>
      </c>
      <c r="I633" s="4">
        <v>74</v>
      </c>
      <c r="M633" s="5">
        <v>321</v>
      </c>
    </row>
    <row r="634" spans="1:13" x14ac:dyDescent="0.35">
      <c r="A634" s="40"/>
      <c r="B634" s="38">
        <v>15</v>
      </c>
      <c r="C634" s="5">
        <v>409356</v>
      </c>
      <c r="D634" s="3" t="s">
        <v>206</v>
      </c>
      <c r="E634" s="3" t="s">
        <v>6</v>
      </c>
      <c r="F634" s="4">
        <v>81</v>
      </c>
      <c r="G634" s="4">
        <v>73</v>
      </c>
      <c r="H634" s="4">
        <v>77</v>
      </c>
      <c r="I634" s="4">
        <v>77</v>
      </c>
      <c r="M634" s="5">
        <v>308</v>
      </c>
    </row>
    <row r="635" spans="1:13" x14ac:dyDescent="0.35">
      <c r="A635" s="40"/>
      <c r="B635" s="38">
        <v>16</v>
      </c>
      <c r="C635" s="5">
        <v>416264</v>
      </c>
      <c r="D635" s="3" t="s">
        <v>207</v>
      </c>
      <c r="E635" s="3" t="s">
        <v>10</v>
      </c>
      <c r="F635" s="4">
        <v>73</v>
      </c>
      <c r="G635" s="4">
        <v>76</v>
      </c>
      <c r="H635" s="4">
        <v>72</v>
      </c>
      <c r="I635" s="4">
        <v>80</v>
      </c>
      <c r="M635" s="5">
        <v>301</v>
      </c>
    </row>
    <row r="636" spans="1:13" x14ac:dyDescent="0.35">
      <c r="A636" s="40"/>
      <c r="B636" s="38">
        <v>17</v>
      </c>
      <c r="C636" s="5">
        <v>416256</v>
      </c>
      <c r="D636" s="3" t="s">
        <v>208</v>
      </c>
      <c r="E636" s="3" t="s">
        <v>10</v>
      </c>
      <c r="F636" s="4">
        <v>79</v>
      </c>
      <c r="G636" s="4">
        <v>75</v>
      </c>
      <c r="H636" s="4">
        <v>77</v>
      </c>
      <c r="I636" s="4">
        <v>69</v>
      </c>
      <c r="M636" s="5">
        <v>300</v>
      </c>
    </row>
    <row r="637" spans="1:13" x14ac:dyDescent="0.35">
      <c r="A637" s="40"/>
      <c r="B637" s="38">
        <v>18</v>
      </c>
      <c r="C637" s="5">
        <v>409472</v>
      </c>
      <c r="D637" s="3" t="s">
        <v>209</v>
      </c>
      <c r="E637" s="3" t="s">
        <v>6</v>
      </c>
      <c r="F637" s="4">
        <v>64</v>
      </c>
      <c r="G637" s="4">
        <v>79</v>
      </c>
      <c r="H637" s="4">
        <v>68</v>
      </c>
      <c r="I637" s="4">
        <v>71</v>
      </c>
      <c r="M637" s="5">
        <v>282</v>
      </c>
    </row>
    <row r="638" spans="1:13" x14ac:dyDescent="0.35">
      <c r="A638" s="40"/>
      <c r="B638" s="38"/>
      <c r="C638" s="5"/>
      <c r="D638" s="3"/>
      <c r="E638" s="3"/>
      <c r="F638" s="4"/>
      <c r="G638" s="4"/>
      <c r="H638" s="4"/>
      <c r="I638" s="4"/>
      <c r="M638" s="5"/>
    </row>
    <row r="639" spans="1:13" x14ac:dyDescent="0.35">
      <c r="A639" s="40"/>
      <c r="B639" s="38"/>
      <c r="C639" s="5"/>
      <c r="D639" s="3"/>
      <c r="E639" s="3"/>
      <c r="F639" s="4"/>
      <c r="G639" s="4"/>
      <c r="H639" s="4"/>
      <c r="I639" s="4"/>
      <c r="M639" s="5"/>
    </row>
    <row r="640" spans="1:13" x14ac:dyDescent="0.35">
      <c r="A640" s="40"/>
      <c r="B640" s="31"/>
      <c r="C640" t="s">
        <v>210</v>
      </c>
      <c r="D640" t="s">
        <v>295</v>
      </c>
      <c r="M640" s="5"/>
    </row>
    <row r="641" spans="1:13" x14ac:dyDescent="0.35">
      <c r="A641" s="40"/>
      <c r="B641" s="31">
        <v>1</v>
      </c>
      <c r="C641" t="s">
        <v>310</v>
      </c>
      <c r="D641" s="3" t="s">
        <v>369</v>
      </c>
      <c r="M641" s="5">
        <v>356</v>
      </c>
    </row>
    <row r="642" spans="1:13" x14ac:dyDescent="0.35">
      <c r="A642" s="40"/>
      <c r="B642" s="31"/>
      <c r="C642" s="1"/>
      <c r="D642" s="3" t="s">
        <v>370</v>
      </c>
      <c r="E642" s="34"/>
      <c r="M642" s="5">
        <v>361</v>
      </c>
    </row>
    <row r="643" spans="1:13" x14ac:dyDescent="0.35">
      <c r="A643" s="40"/>
      <c r="B643" s="31"/>
      <c r="D643" s="3" t="s">
        <v>371</v>
      </c>
      <c r="E643" s="34"/>
      <c r="M643" s="5">
        <v>348</v>
      </c>
    </row>
    <row r="644" spans="1:13" x14ac:dyDescent="0.35">
      <c r="A644" s="40"/>
      <c r="B644" s="31"/>
      <c r="C644" s="1"/>
      <c r="E644" s="34"/>
      <c r="M644" s="27"/>
    </row>
    <row r="645" spans="1:13" x14ac:dyDescent="0.35">
      <c r="A645" s="40"/>
      <c r="B645" s="31"/>
      <c r="M645" s="27">
        <f>SUM(M641:M644)</f>
        <v>1065</v>
      </c>
    </row>
    <row r="646" spans="1:13" x14ac:dyDescent="0.35">
      <c r="A646" s="40"/>
      <c r="B646" s="31"/>
      <c r="M646" s="5"/>
    </row>
    <row r="647" spans="1:13" x14ac:dyDescent="0.35">
      <c r="A647" s="40"/>
      <c r="B647" s="31">
        <v>2</v>
      </c>
      <c r="C647" t="s">
        <v>322</v>
      </c>
      <c r="D647" s="3" t="s">
        <v>372</v>
      </c>
      <c r="M647" s="5">
        <v>343</v>
      </c>
    </row>
    <row r="648" spans="1:13" x14ac:dyDescent="0.35">
      <c r="A648" s="40"/>
      <c r="B648" s="31"/>
      <c r="D648" s="3" t="s">
        <v>373</v>
      </c>
      <c r="M648" s="5">
        <v>355</v>
      </c>
    </row>
    <row r="649" spans="1:13" x14ac:dyDescent="0.35">
      <c r="A649" s="40"/>
      <c r="B649" s="31"/>
      <c r="D649" s="3" t="s">
        <v>374</v>
      </c>
      <c r="M649" s="5">
        <v>360</v>
      </c>
    </row>
    <row r="650" spans="1:13" x14ac:dyDescent="0.35">
      <c r="A650" s="40"/>
      <c r="B650" s="31"/>
      <c r="M650" s="35"/>
    </row>
    <row r="651" spans="1:13" x14ac:dyDescent="0.35">
      <c r="A651" s="40"/>
      <c r="B651" s="31"/>
      <c r="K651" s="27"/>
      <c r="M651" s="27">
        <f>SUM(M647:M650)</f>
        <v>1058</v>
      </c>
    </row>
    <row r="652" spans="1:13" x14ac:dyDescent="0.35">
      <c r="A652" s="40"/>
      <c r="B652" s="31"/>
      <c r="M652" s="5"/>
    </row>
    <row r="653" spans="1:13" x14ac:dyDescent="0.35">
      <c r="A653" s="40"/>
      <c r="B653" s="31">
        <v>3</v>
      </c>
      <c r="C653" t="s">
        <v>375</v>
      </c>
      <c r="D653" s="3" t="s">
        <v>376</v>
      </c>
      <c r="M653" s="5">
        <v>343</v>
      </c>
    </row>
    <row r="654" spans="1:13" x14ac:dyDescent="0.35">
      <c r="A654" s="40"/>
      <c r="B654" s="31"/>
      <c r="D654" s="3" t="s">
        <v>377</v>
      </c>
      <c r="M654" s="5">
        <v>345</v>
      </c>
    </row>
    <row r="655" spans="1:13" x14ac:dyDescent="0.35">
      <c r="A655" s="40"/>
      <c r="B655" s="31"/>
      <c r="D655" s="3" t="s">
        <v>378</v>
      </c>
      <c r="M655" s="5">
        <v>363</v>
      </c>
    </row>
    <row r="656" spans="1:13" x14ac:dyDescent="0.35">
      <c r="A656" s="40"/>
      <c r="B656" s="31"/>
      <c r="M656" s="35"/>
    </row>
    <row r="657" spans="1:13" x14ac:dyDescent="0.35">
      <c r="A657" s="40"/>
      <c r="B657" s="31"/>
      <c r="C657" s="1"/>
      <c r="E657" s="34"/>
      <c r="M657" s="35">
        <f>SUM(M653:M656)</f>
        <v>1051</v>
      </c>
    </row>
    <row r="658" spans="1:13" x14ac:dyDescent="0.35">
      <c r="A658" s="40"/>
      <c r="B658" s="31"/>
      <c r="E658" s="34"/>
      <c r="M658" s="5"/>
    </row>
    <row r="659" spans="1:13" x14ac:dyDescent="0.35">
      <c r="A659" s="40"/>
      <c r="B659" s="31">
        <v>4</v>
      </c>
      <c r="C659" t="s">
        <v>379</v>
      </c>
      <c r="D659" s="3" t="s">
        <v>380</v>
      </c>
      <c r="E659" s="34"/>
      <c r="M659" s="5">
        <v>340</v>
      </c>
    </row>
    <row r="660" spans="1:13" x14ac:dyDescent="0.35">
      <c r="A660" s="40"/>
      <c r="B660" s="31"/>
      <c r="D660" s="3" t="s">
        <v>381</v>
      </c>
      <c r="M660" s="5">
        <v>300</v>
      </c>
    </row>
    <row r="661" spans="1:13" x14ac:dyDescent="0.35">
      <c r="A661" s="40"/>
      <c r="B661" s="31"/>
      <c r="C661" s="1"/>
      <c r="D661" s="3" t="s">
        <v>382</v>
      </c>
      <c r="E661" s="34"/>
      <c r="M661" s="5">
        <v>301</v>
      </c>
    </row>
    <row r="662" spans="1:13" x14ac:dyDescent="0.35">
      <c r="A662" s="40"/>
      <c r="B662" s="31"/>
      <c r="E662" s="34"/>
      <c r="M662" s="35"/>
    </row>
    <row r="663" spans="1:13" x14ac:dyDescent="0.35">
      <c r="A663" s="40"/>
      <c r="B663" s="31"/>
      <c r="C663" s="1"/>
      <c r="E663" s="34"/>
      <c r="M663" s="35">
        <f>SUM(M659:M662)</f>
        <v>941</v>
      </c>
    </row>
    <row r="664" spans="1:13" x14ac:dyDescent="0.35">
      <c r="A664" s="40"/>
      <c r="B664" s="31"/>
      <c r="M664" s="5"/>
    </row>
    <row r="665" spans="1:13" x14ac:dyDescent="0.35">
      <c r="A665" s="40"/>
      <c r="B665" s="31">
        <v>5</v>
      </c>
      <c r="C665" t="s">
        <v>383</v>
      </c>
      <c r="D665" s="3" t="s">
        <v>384</v>
      </c>
      <c r="E665" s="34"/>
      <c r="M665" s="5">
        <v>333</v>
      </c>
    </row>
    <row r="666" spans="1:13" x14ac:dyDescent="0.35">
      <c r="A666" s="40"/>
      <c r="D666" s="3" t="s">
        <v>385</v>
      </c>
      <c r="E666" s="34"/>
      <c r="H666" s="7"/>
      <c r="I666" s="7"/>
      <c r="M666" s="5">
        <v>282</v>
      </c>
    </row>
    <row r="667" spans="1:13" x14ac:dyDescent="0.35">
      <c r="A667" s="40"/>
      <c r="B667" s="31"/>
      <c r="C667" s="1"/>
      <c r="D667" s="3" t="s">
        <v>386</v>
      </c>
      <c r="E667" s="34"/>
      <c r="H667" s="7"/>
      <c r="I667" s="7"/>
      <c r="M667" s="5">
        <v>308</v>
      </c>
    </row>
    <row r="668" spans="1:13" x14ac:dyDescent="0.35">
      <c r="A668" s="40"/>
      <c r="H668" s="7"/>
      <c r="I668" s="7"/>
      <c r="M668" s="35"/>
    </row>
    <row r="669" spans="1:13" x14ac:dyDescent="0.35">
      <c r="A669" s="40"/>
      <c r="E669" s="34"/>
      <c r="H669" s="7"/>
      <c r="I669" s="7"/>
      <c r="M669" s="35">
        <f>SUM(M665:M668)</f>
        <v>923</v>
      </c>
    </row>
    <row r="670" spans="1:13" x14ac:dyDescent="0.35">
      <c r="A670" s="40"/>
      <c r="B670" s="28"/>
    </row>
    <row r="671" spans="1:13" x14ac:dyDescent="0.35">
      <c r="A671" s="40"/>
      <c r="B671" s="28"/>
    </row>
    <row r="672" spans="1:13" x14ac:dyDescent="0.35">
      <c r="A672" s="40"/>
      <c r="B672" s="28"/>
      <c r="C672" t="s">
        <v>210</v>
      </c>
      <c r="D672" t="s">
        <v>34</v>
      </c>
    </row>
    <row r="673" spans="1:13" x14ac:dyDescent="0.35">
      <c r="A673" s="40"/>
      <c r="B673" s="28"/>
      <c r="C673" s="1" t="s">
        <v>13</v>
      </c>
      <c r="D673" s="1" t="s">
        <v>14</v>
      </c>
      <c r="E673" s="1" t="s">
        <v>15</v>
      </c>
      <c r="F673" s="1" t="s">
        <v>16</v>
      </c>
      <c r="G673" s="1" t="s">
        <v>17</v>
      </c>
      <c r="H673" s="1" t="s">
        <v>18</v>
      </c>
      <c r="I673" s="1" t="s">
        <v>19</v>
      </c>
      <c r="J673" s="1" t="s">
        <v>20</v>
      </c>
      <c r="K673" s="1" t="s">
        <v>21</v>
      </c>
      <c r="L673" s="1"/>
      <c r="M673" s="1" t="s">
        <v>31</v>
      </c>
    </row>
    <row r="674" spans="1:13" x14ac:dyDescent="0.35">
      <c r="A674" s="40"/>
      <c r="B674" s="28"/>
    </row>
    <row r="675" spans="1:13" x14ac:dyDescent="0.35">
      <c r="A675" s="40"/>
      <c r="B675" s="38">
        <v>1</v>
      </c>
      <c r="C675" s="5">
        <v>419416</v>
      </c>
      <c r="D675" s="3" t="s">
        <v>211</v>
      </c>
      <c r="E675" s="3" t="s">
        <v>1</v>
      </c>
      <c r="F675" s="4">
        <v>85</v>
      </c>
      <c r="G675" s="4">
        <v>87</v>
      </c>
      <c r="H675" s="4">
        <v>90</v>
      </c>
      <c r="I675" s="4">
        <v>92</v>
      </c>
      <c r="M675" s="5">
        <v>354</v>
      </c>
    </row>
    <row r="676" spans="1:13" x14ac:dyDescent="0.35">
      <c r="A676" s="40"/>
      <c r="B676" s="38">
        <v>2</v>
      </c>
      <c r="C676" s="5">
        <v>417276</v>
      </c>
      <c r="D676" s="3" t="s">
        <v>212</v>
      </c>
      <c r="E676" s="3" t="s">
        <v>3</v>
      </c>
      <c r="F676" s="4">
        <v>72</v>
      </c>
      <c r="G676" s="4">
        <v>86</v>
      </c>
      <c r="H676" s="4">
        <v>79</v>
      </c>
      <c r="I676" s="4">
        <v>82</v>
      </c>
      <c r="M676" s="5">
        <v>319</v>
      </c>
    </row>
    <row r="677" spans="1:13" x14ac:dyDescent="0.35">
      <c r="A677" s="40"/>
      <c r="B677" s="38">
        <v>3</v>
      </c>
      <c r="C677" s="5">
        <v>412239</v>
      </c>
      <c r="D677" s="3" t="s">
        <v>29</v>
      </c>
      <c r="E677" s="3" t="s">
        <v>12</v>
      </c>
      <c r="F677" s="4">
        <v>77</v>
      </c>
      <c r="G677" s="4">
        <v>70</v>
      </c>
      <c r="H677" s="4">
        <v>75</v>
      </c>
      <c r="I677" s="4">
        <v>83</v>
      </c>
      <c r="M677" s="5">
        <v>305</v>
      </c>
    </row>
    <row r="678" spans="1:13" x14ac:dyDescent="0.35">
      <c r="A678" s="40"/>
      <c r="B678" s="28"/>
    </row>
    <row r="679" spans="1:13" x14ac:dyDescent="0.35">
      <c r="A679" s="40"/>
      <c r="B679" s="28"/>
    </row>
    <row r="680" spans="1:13" x14ac:dyDescent="0.35">
      <c r="A680" s="40"/>
      <c r="B680" s="28"/>
      <c r="C680" t="s">
        <v>210</v>
      </c>
      <c r="D680" t="s">
        <v>37</v>
      </c>
    </row>
    <row r="681" spans="1:13" x14ac:dyDescent="0.35">
      <c r="A681" s="40"/>
      <c r="B681" s="28"/>
      <c r="C681" s="1" t="s">
        <v>13</v>
      </c>
      <c r="D681" s="1" t="s">
        <v>14</v>
      </c>
      <c r="E681" s="1" t="s">
        <v>15</v>
      </c>
      <c r="F681" s="1" t="s">
        <v>16</v>
      </c>
      <c r="G681" s="1" t="s">
        <v>17</v>
      </c>
      <c r="H681" s="1" t="s">
        <v>18</v>
      </c>
      <c r="I681" s="1" t="s">
        <v>19</v>
      </c>
      <c r="J681" s="1" t="s">
        <v>20</v>
      </c>
      <c r="K681" s="1" t="s">
        <v>21</v>
      </c>
      <c r="L681" s="1"/>
      <c r="M681" s="1" t="s">
        <v>31</v>
      </c>
    </row>
    <row r="682" spans="1:13" x14ac:dyDescent="0.35">
      <c r="A682" s="40"/>
      <c r="B682" s="28"/>
    </row>
    <row r="683" spans="1:13" x14ac:dyDescent="0.35">
      <c r="A683" s="40"/>
      <c r="B683" s="38">
        <v>1</v>
      </c>
      <c r="C683" s="5">
        <v>418184</v>
      </c>
      <c r="D683" s="3" t="s">
        <v>213</v>
      </c>
      <c r="E683" s="3" t="s">
        <v>11</v>
      </c>
      <c r="F683" s="4">
        <v>82</v>
      </c>
      <c r="G683" s="4">
        <v>85</v>
      </c>
      <c r="H683" s="4">
        <v>81</v>
      </c>
      <c r="I683" s="4">
        <v>85</v>
      </c>
      <c r="M683" s="5">
        <v>333</v>
      </c>
    </row>
    <row r="684" spans="1:13" x14ac:dyDescent="0.35">
      <c r="A684" s="40"/>
      <c r="B684" s="38">
        <v>2</v>
      </c>
      <c r="C684" s="5">
        <v>417259</v>
      </c>
      <c r="D684" s="3" t="s">
        <v>214</v>
      </c>
      <c r="E684" s="3" t="s">
        <v>3</v>
      </c>
      <c r="F684" s="4">
        <v>80</v>
      </c>
      <c r="G684" s="4">
        <v>89</v>
      </c>
      <c r="H684" s="4">
        <v>85</v>
      </c>
      <c r="I684" s="4">
        <v>76</v>
      </c>
      <c r="M684" s="5">
        <v>330</v>
      </c>
    </row>
    <row r="685" spans="1:13" x14ac:dyDescent="0.35">
      <c r="A685" s="40"/>
      <c r="B685" s="38">
        <v>3</v>
      </c>
      <c r="C685" s="5">
        <v>414157</v>
      </c>
      <c r="D685" s="3" t="s">
        <v>215</v>
      </c>
      <c r="E685" s="3" t="s">
        <v>23</v>
      </c>
      <c r="F685" s="4">
        <v>77</v>
      </c>
      <c r="G685" s="4">
        <v>81</v>
      </c>
      <c r="H685" s="4">
        <v>76</v>
      </c>
      <c r="I685" s="4">
        <v>80</v>
      </c>
      <c r="M685" s="5">
        <v>314</v>
      </c>
    </row>
    <row r="686" spans="1:13" x14ac:dyDescent="0.35">
      <c r="A686" s="40"/>
      <c r="B686" s="38">
        <v>4</v>
      </c>
      <c r="C686" s="5">
        <v>418215</v>
      </c>
      <c r="D686" s="3" t="s">
        <v>216</v>
      </c>
      <c r="E686" s="3" t="s">
        <v>11</v>
      </c>
      <c r="F686" s="4">
        <v>60</v>
      </c>
      <c r="G686" s="4">
        <v>71</v>
      </c>
      <c r="H686" s="4">
        <v>61</v>
      </c>
      <c r="I686" s="4">
        <v>56</v>
      </c>
      <c r="M686" s="5">
        <v>248</v>
      </c>
    </row>
    <row r="687" spans="1:13" x14ac:dyDescent="0.35">
      <c r="A687" s="40"/>
      <c r="B687" s="28"/>
    </row>
    <row r="688" spans="1:13" x14ac:dyDescent="0.35">
      <c r="A688" s="40"/>
      <c r="B688" s="28"/>
    </row>
    <row r="689" spans="1:13" x14ac:dyDescent="0.35">
      <c r="A689" s="40"/>
      <c r="B689" s="28"/>
      <c r="C689" t="s">
        <v>210</v>
      </c>
      <c r="D689" t="s">
        <v>41</v>
      </c>
    </row>
    <row r="690" spans="1:13" x14ac:dyDescent="0.35">
      <c r="A690" s="40"/>
      <c r="B690" s="28"/>
      <c r="C690" s="1" t="s">
        <v>13</v>
      </c>
      <c r="D690" s="1" t="s">
        <v>14</v>
      </c>
      <c r="E690" s="1" t="s">
        <v>15</v>
      </c>
      <c r="F690" s="1" t="s">
        <v>16</v>
      </c>
      <c r="G690" s="1" t="s">
        <v>17</v>
      </c>
      <c r="H690" s="1" t="s">
        <v>18</v>
      </c>
      <c r="I690" s="1" t="s">
        <v>19</v>
      </c>
      <c r="J690" s="1" t="s">
        <v>20</v>
      </c>
      <c r="K690" s="1" t="s">
        <v>21</v>
      </c>
      <c r="L690" s="1"/>
      <c r="M690" s="1" t="s">
        <v>31</v>
      </c>
    </row>
    <row r="691" spans="1:13" x14ac:dyDescent="0.35">
      <c r="A691" s="40"/>
      <c r="B691" s="28"/>
    </row>
    <row r="692" spans="1:13" x14ac:dyDescent="0.35">
      <c r="A692" s="40"/>
      <c r="B692" s="38">
        <v>1</v>
      </c>
      <c r="C692" s="5">
        <v>412260</v>
      </c>
      <c r="D692" s="3" t="s">
        <v>40</v>
      </c>
      <c r="E692" s="3" t="s">
        <v>12</v>
      </c>
      <c r="F692" s="4">
        <v>80</v>
      </c>
      <c r="G692" s="4">
        <v>70</v>
      </c>
      <c r="H692" s="4">
        <v>78</v>
      </c>
      <c r="I692" s="4">
        <v>75</v>
      </c>
      <c r="M692" s="5">
        <v>303</v>
      </c>
    </row>
    <row r="693" spans="1:13" x14ac:dyDescent="0.35">
      <c r="A693" s="40"/>
      <c r="B693" s="38">
        <v>2</v>
      </c>
      <c r="C693" s="5">
        <v>418121</v>
      </c>
      <c r="D693" s="3" t="s">
        <v>217</v>
      </c>
      <c r="E693" s="3" t="s">
        <v>11</v>
      </c>
      <c r="F693" s="4">
        <v>56</v>
      </c>
      <c r="G693" s="4">
        <v>68</v>
      </c>
      <c r="H693" s="4">
        <v>65</v>
      </c>
      <c r="I693" s="4">
        <v>61</v>
      </c>
      <c r="M693" s="5">
        <v>250</v>
      </c>
    </row>
    <row r="694" spans="1:13" x14ac:dyDescent="0.35">
      <c r="A694" s="40"/>
      <c r="B694" s="28"/>
    </row>
    <row r="695" spans="1:13" x14ac:dyDescent="0.35">
      <c r="A695" s="40"/>
      <c r="B695" s="28"/>
    </row>
    <row r="696" spans="1:13" x14ac:dyDescent="0.35">
      <c r="A696" s="40"/>
      <c r="B696" s="28"/>
      <c r="C696" t="s">
        <v>210</v>
      </c>
      <c r="D696" t="s">
        <v>169</v>
      </c>
    </row>
    <row r="697" spans="1:13" x14ac:dyDescent="0.35">
      <c r="A697" s="40"/>
      <c r="B697" s="28"/>
      <c r="C697" s="1" t="s">
        <v>13</v>
      </c>
      <c r="D697" s="1" t="s">
        <v>14</v>
      </c>
      <c r="E697" s="1" t="s">
        <v>15</v>
      </c>
      <c r="F697" s="1" t="s">
        <v>16</v>
      </c>
      <c r="G697" s="1" t="s">
        <v>17</v>
      </c>
      <c r="H697" s="1" t="s">
        <v>18</v>
      </c>
      <c r="I697" s="1" t="s">
        <v>19</v>
      </c>
      <c r="J697" s="1" t="s">
        <v>20</v>
      </c>
      <c r="K697" s="1" t="s">
        <v>21</v>
      </c>
      <c r="L697" s="1"/>
      <c r="M697" s="1" t="s">
        <v>31</v>
      </c>
    </row>
    <row r="698" spans="1:13" x14ac:dyDescent="0.35">
      <c r="A698" s="40"/>
      <c r="B698" s="28"/>
    </row>
    <row r="699" spans="1:13" x14ac:dyDescent="0.35">
      <c r="A699" s="40"/>
      <c r="B699" s="38">
        <v>1</v>
      </c>
      <c r="C699" s="5">
        <v>406091</v>
      </c>
      <c r="D699" s="3" t="s">
        <v>85</v>
      </c>
      <c r="E699" s="3" t="s">
        <v>86</v>
      </c>
      <c r="F699" s="4">
        <v>80</v>
      </c>
      <c r="G699" s="4">
        <v>83</v>
      </c>
      <c r="H699" s="4">
        <v>76</v>
      </c>
      <c r="I699" s="4">
        <v>78</v>
      </c>
      <c r="M699" s="5">
        <v>317</v>
      </c>
    </row>
    <row r="700" spans="1:13" x14ac:dyDescent="0.35">
      <c r="A700" s="40"/>
      <c r="B700" s="28"/>
    </row>
    <row r="701" spans="1:13" x14ac:dyDescent="0.35">
      <c r="A701" s="40"/>
      <c r="B701" s="28"/>
    </row>
    <row r="702" spans="1:13" x14ac:dyDescent="0.35">
      <c r="A702" s="40"/>
      <c r="B702" s="28"/>
      <c r="C702" t="s">
        <v>210</v>
      </c>
      <c r="D702" t="s">
        <v>177</v>
      </c>
    </row>
    <row r="703" spans="1:13" x14ac:dyDescent="0.35">
      <c r="A703" s="40"/>
      <c r="B703" s="28"/>
      <c r="C703" s="1" t="s">
        <v>13</v>
      </c>
      <c r="D703" s="1" t="s">
        <v>14</v>
      </c>
      <c r="E703" s="1" t="s">
        <v>15</v>
      </c>
      <c r="F703" s="1" t="s">
        <v>16</v>
      </c>
      <c r="G703" s="1" t="s">
        <v>17</v>
      </c>
      <c r="H703" s="1" t="s">
        <v>18</v>
      </c>
      <c r="I703" s="1" t="s">
        <v>19</v>
      </c>
      <c r="J703" s="1" t="s">
        <v>20</v>
      </c>
      <c r="K703" s="1" t="s">
        <v>21</v>
      </c>
      <c r="L703" s="1"/>
      <c r="M703" s="1" t="s">
        <v>31</v>
      </c>
    </row>
    <row r="704" spans="1:13" x14ac:dyDescent="0.35">
      <c r="A704" s="40"/>
      <c r="B704" s="28"/>
    </row>
    <row r="705" spans="1:13" x14ac:dyDescent="0.35">
      <c r="A705" s="40"/>
      <c r="B705" s="38">
        <v>1</v>
      </c>
      <c r="C705" s="5">
        <v>419415</v>
      </c>
      <c r="D705" s="3" t="s">
        <v>218</v>
      </c>
      <c r="E705" s="3" t="s">
        <v>1</v>
      </c>
      <c r="F705" s="4">
        <v>85</v>
      </c>
      <c r="G705" s="4">
        <v>91</v>
      </c>
      <c r="H705" s="4">
        <v>92</v>
      </c>
      <c r="I705" s="4">
        <v>94</v>
      </c>
      <c r="M705" s="5">
        <v>362</v>
      </c>
    </row>
    <row r="706" spans="1:13" x14ac:dyDescent="0.35">
      <c r="A706" s="40"/>
      <c r="B706" s="38">
        <v>2</v>
      </c>
      <c r="C706" s="5">
        <v>419500</v>
      </c>
      <c r="D706" s="3" t="s">
        <v>89</v>
      </c>
      <c r="E706" s="3" t="s">
        <v>1</v>
      </c>
      <c r="F706" s="4">
        <v>88</v>
      </c>
      <c r="G706" s="4">
        <v>88</v>
      </c>
      <c r="H706" s="4">
        <v>89</v>
      </c>
      <c r="I706" s="4">
        <v>90</v>
      </c>
      <c r="M706" s="5">
        <v>355</v>
      </c>
    </row>
    <row r="707" spans="1:13" x14ac:dyDescent="0.35">
      <c r="A707" s="40"/>
      <c r="B707" s="28"/>
    </row>
    <row r="708" spans="1:13" x14ac:dyDescent="0.35">
      <c r="A708" s="40"/>
      <c r="B708" s="28"/>
    </row>
    <row r="709" spans="1:13" x14ac:dyDescent="0.35">
      <c r="A709" s="40"/>
      <c r="B709" s="28"/>
      <c r="C709" t="s">
        <v>210</v>
      </c>
      <c r="D709" t="s">
        <v>43</v>
      </c>
    </row>
    <row r="710" spans="1:13" x14ac:dyDescent="0.35">
      <c r="A710" s="40"/>
      <c r="B710" s="28"/>
      <c r="C710" s="1" t="s">
        <v>13</v>
      </c>
      <c r="D710" s="1" t="s">
        <v>14</v>
      </c>
      <c r="E710" s="1" t="s">
        <v>15</v>
      </c>
      <c r="F710" s="1" t="s">
        <v>16</v>
      </c>
      <c r="G710" s="1" t="s">
        <v>17</v>
      </c>
      <c r="H710" s="1" t="s">
        <v>18</v>
      </c>
      <c r="I710" s="1" t="s">
        <v>19</v>
      </c>
      <c r="J710" s="1" t="s">
        <v>20</v>
      </c>
      <c r="K710" s="1" t="s">
        <v>21</v>
      </c>
      <c r="L710" s="1"/>
      <c r="M710" s="1" t="s">
        <v>31</v>
      </c>
    </row>
    <row r="711" spans="1:13" x14ac:dyDescent="0.35">
      <c r="A711" s="40"/>
      <c r="B711" s="28"/>
    </row>
    <row r="712" spans="1:13" x14ac:dyDescent="0.35">
      <c r="A712" s="40"/>
      <c r="B712" s="38">
        <v>1</v>
      </c>
      <c r="C712" s="5">
        <v>419033</v>
      </c>
      <c r="D712" s="3" t="s">
        <v>173</v>
      </c>
      <c r="E712" s="3" t="s">
        <v>1</v>
      </c>
      <c r="F712" s="4">
        <v>90</v>
      </c>
      <c r="G712" s="4">
        <v>84</v>
      </c>
      <c r="H712" s="4">
        <v>89</v>
      </c>
      <c r="I712" s="4">
        <v>88</v>
      </c>
      <c r="M712" s="5">
        <v>351</v>
      </c>
    </row>
    <row r="713" spans="1:13" x14ac:dyDescent="0.35">
      <c r="A713" s="40"/>
      <c r="B713" s="38">
        <v>2</v>
      </c>
      <c r="C713" s="5">
        <v>419051</v>
      </c>
      <c r="D713" s="3" t="s">
        <v>219</v>
      </c>
      <c r="E713" s="3" t="s">
        <v>1</v>
      </c>
      <c r="F713" s="4">
        <v>89</v>
      </c>
      <c r="G713" s="4">
        <v>80</v>
      </c>
      <c r="H713" s="4">
        <v>85</v>
      </c>
      <c r="I713" s="4">
        <v>86</v>
      </c>
      <c r="M713" s="5">
        <v>340</v>
      </c>
    </row>
    <row r="714" spans="1:13" x14ac:dyDescent="0.35">
      <c r="A714" s="40"/>
      <c r="B714" s="38">
        <v>3</v>
      </c>
      <c r="C714" s="5">
        <v>419308</v>
      </c>
      <c r="D714" s="3" t="s">
        <v>220</v>
      </c>
      <c r="E714" s="3" t="s">
        <v>1</v>
      </c>
      <c r="F714" s="4">
        <v>83</v>
      </c>
      <c r="G714" s="4">
        <v>76</v>
      </c>
      <c r="H714" s="4">
        <v>84</v>
      </c>
      <c r="I714" s="4">
        <v>85</v>
      </c>
      <c r="M714" s="5">
        <v>328</v>
      </c>
    </row>
    <row r="715" spans="1:13" x14ac:dyDescent="0.35">
      <c r="A715" s="40"/>
      <c r="B715" s="38">
        <v>4</v>
      </c>
      <c r="C715" s="5">
        <v>417158</v>
      </c>
      <c r="D715" s="3" t="s">
        <v>118</v>
      </c>
      <c r="E715" s="3" t="s">
        <v>3</v>
      </c>
      <c r="F715" s="4">
        <v>81</v>
      </c>
      <c r="G715" s="4">
        <v>85</v>
      </c>
      <c r="H715" s="4">
        <v>83</v>
      </c>
      <c r="I715" s="4">
        <v>72</v>
      </c>
      <c r="M715" s="5">
        <v>321</v>
      </c>
    </row>
    <row r="716" spans="1:13" x14ac:dyDescent="0.35">
      <c r="A716" s="40"/>
      <c r="B716" s="38">
        <v>5</v>
      </c>
      <c r="C716" s="5">
        <v>417283</v>
      </c>
      <c r="D716" s="3" t="s">
        <v>120</v>
      </c>
      <c r="E716" s="3" t="s">
        <v>3</v>
      </c>
      <c r="F716" s="4">
        <v>76</v>
      </c>
      <c r="G716" s="4">
        <v>80</v>
      </c>
      <c r="H716" s="4">
        <v>84</v>
      </c>
      <c r="I716" s="4">
        <v>71</v>
      </c>
      <c r="M716" s="5">
        <v>311</v>
      </c>
    </row>
    <row r="717" spans="1:13" x14ac:dyDescent="0.35">
      <c r="A717" s="40"/>
      <c r="B717" s="38">
        <v>6</v>
      </c>
      <c r="C717" s="5">
        <v>417037</v>
      </c>
      <c r="D717" s="3" t="s">
        <v>42</v>
      </c>
      <c r="E717" s="3" t="s">
        <v>3</v>
      </c>
      <c r="F717" s="4">
        <v>76</v>
      </c>
      <c r="G717" s="4">
        <v>79</v>
      </c>
      <c r="H717" s="4">
        <v>73</v>
      </c>
      <c r="I717" s="4">
        <v>68</v>
      </c>
      <c r="M717" s="5">
        <v>296</v>
      </c>
    </row>
    <row r="718" spans="1:13" x14ac:dyDescent="0.35">
      <c r="A718" s="40"/>
      <c r="B718" s="38">
        <v>7</v>
      </c>
      <c r="C718" s="5">
        <v>417112</v>
      </c>
      <c r="D718" s="3" t="s">
        <v>221</v>
      </c>
      <c r="E718" s="3" t="s">
        <v>3</v>
      </c>
      <c r="F718" s="4">
        <v>63</v>
      </c>
      <c r="G718" s="4">
        <v>56</v>
      </c>
      <c r="H718" s="4">
        <v>64</v>
      </c>
      <c r="I718" s="4">
        <v>68</v>
      </c>
      <c r="M718" s="5">
        <v>251</v>
      </c>
    </row>
    <row r="719" spans="1:13" x14ac:dyDescent="0.35">
      <c r="A719" s="40"/>
      <c r="B719" s="38"/>
      <c r="C719" s="5"/>
      <c r="D719" s="3"/>
      <c r="E719" s="3"/>
      <c r="F719" s="4"/>
      <c r="G719" s="4"/>
      <c r="H719" s="4"/>
      <c r="I719" s="4"/>
      <c r="M719" s="5"/>
    </row>
    <row r="720" spans="1:13" x14ac:dyDescent="0.35">
      <c r="A720" s="40"/>
      <c r="B720" s="38"/>
      <c r="C720" s="5"/>
      <c r="D720" s="3"/>
      <c r="E720" s="3"/>
      <c r="F720" s="4"/>
      <c r="G720" s="4"/>
      <c r="H720" s="4"/>
      <c r="I720" s="4"/>
      <c r="M720" s="5"/>
    </row>
    <row r="721" spans="1:13" x14ac:dyDescent="0.35">
      <c r="A721" s="40"/>
      <c r="B721" s="38"/>
      <c r="C721" s="5"/>
      <c r="D721" s="3"/>
      <c r="E721" s="3"/>
      <c r="F721" s="4"/>
      <c r="G721" s="4"/>
      <c r="H721" s="4"/>
      <c r="I721" s="4"/>
      <c r="M721" s="5"/>
    </row>
    <row r="722" spans="1:13" x14ac:dyDescent="0.35">
      <c r="A722" s="40"/>
      <c r="B722" s="31"/>
      <c r="C722" t="s">
        <v>210</v>
      </c>
      <c r="D722" t="s">
        <v>392</v>
      </c>
      <c r="M722" s="5"/>
    </row>
    <row r="723" spans="1:13" ht="20" x14ac:dyDescent="0.4">
      <c r="A723" s="40"/>
      <c r="B723" s="31">
        <v>1</v>
      </c>
      <c r="C723" s="1" t="s">
        <v>310</v>
      </c>
      <c r="D723" s="33"/>
      <c r="E723" s="3" t="s">
        <v>387</v>
      </c>
      <c r="M723" s="5">
        <v>328</v>
      </c>
    </row>
    <row r="724" spans="1:13" x14ac:dyDescent="0.35">
      <c r="A724" s="40"/>
      <c r="B724" s="31"/>
      <c r="C724" s="1"/>
      <c r="E724" s="3" t="s">
        <v>388</v>
      </c>
      <c r="M724" s="5">
        <v>340</v>
      </c>
    </row>
    <row r="725" spans="1:13" x14ac:dyDescent="0.35">
      <c r="A725" s="40"/>
      <c r="E725" s="3" t="s">
        <v>389</v>
      </c>
      <c r="M725" s="5">
        <v>351</v>
      </c>
    </row>
    <row r="726" spans="1:13" x14ac:dyDescent="0.35">
      <c r="A726" s="40"/>
      <c r="E726" s="34"/>
      <c r="M726" s="27"/>
    </row>
    <row r="727" spans="1:13" x14ac:dyDescent="0.35">
      <c r="A727" s="40"/>
      <c r="M727" s="27">
        <f>SUM(M723:M726)</f>
        <v>1019</v>
      </c>
    </row>
    <row r="728" spans="1:13" x14ac:dyDescent="0.35">
      <c r="A728" s="40"/>
      <c r="M728" s="5"/>
    </row>
    <row r="729" spans="1:13" x14ac:dyDescent="0.35">
      <c r="A729" s="40"/>
      <c r="B729" s="31">
        <v>2</v>
      </c>
      <c r="C729" s="1" t="s">
        <v>322</v>
      </c>
      <c r="E729" s="3" t="s">
        <v>390</v>
      </c>
      <c r="M729" s="5">
        <v>251</v>
      </c>
    </row>
    <row r="730" spans="1:13" x14ac:dyDescent="0.35">
      <c r="A730" s="40"/>
      <c r="E730" s="3" t="s">
        <v>391</v>
      </c>
      <c r="M730" s="5">
        <v>296</v>
      </c>
    </row>
    <row r="731" spans="1:13" x14ac:dyDescent="0.35">
      <c r="A731" s="40"/>
      <c r="E731" s="3" t="s">
        <v>351</v>
      </c>
      <c r="M731" s="5">
        <v>321</v>
      </c>
    </row>
    <row r="732" spans="1:13" x14ac:dyDescent="0.35">
      <c r="A732" s="40"/>
      <c r="B732" s="31"/>
      <c r="M732" s="35"/>
    </row>
    <row r="733" spans="1:13" x14ac:dyDescent="0.35">
      <c r="A733" s="40"/>
      <c r="B733" s="31"/>
      <c r="K733" s="27"/>
      <c r="M733" s="27">
        <f>SUM(M729:M732)</f>
        <v>868</v>
      </c>
    </row>
    <row r="734" spans="1:13" x14ac:dyDescent="0.35">
      <c r="A734" s="40"/>
    </row>
    <row r="735" spans="1:13" x14ac:dyDescent="0.35">
      <c r="A735" s="40"/>
      <c r="B735" s="28"/>
      <c r="C735" t="s">
        <v>210</v>
      </c>
      <c r="D735" t="s">
        <v>227</v>
      </c>
    </row>
    <row r="736" spans="1:13" x14ac:dyDescent="0.35">
      <c r="A736" s="40"/>
      <c r="B736" s="28"/>
      <c r="C736" s="1" t="s">
        <v>13</v>
      </c>
      <c r="D736" s="1" t="s">
        <v>14</v>
      </c>
      <c r="E736" s="1" t="s">
        <v>15</v>
      </c>
      <c r="F736" s="1" t="s">
        <v>16</v>
      </c>
      <c r="G736" s="1" t="s">
        <v>17</v>
      </c>
      <c r="H736" s="1" t="s">
        <v>18</v>
      </c>
      <c r="I736" s="1" t="s">
        <v>19</v>
      </c>
      <c r="J736" s="1" t="s">
        <v>20</v>
      </c>
      <c r="K736" s="1" t="s">
        <v>21</v>
      </c>
      <c r="L736" s="1"/>
      <c r="M736" s="1" t="s">
        <v>31</v>
      </c>
    </row>
    <row r="737" spans="1:13" x14ac:dyDescent="0.35">
      <c r="A737" s="40"/>
      <c r="B737" s="28"/>
    </row>
    <row r="738" spans="1:13" x14ac:dyDescent="0.35">
      <c r="A738" s="40"/>
      <c r="B738" s="38">
        <v>1</v>
      </c>
      <c r="C738" s="5">
        <v>417270</v>
      </c>
      <c r="D738" s="3" t="s">
        <v>226</v>
      </c>
      <c r="E738" s="3" t="s">
        <v>3</v>
      </c>
      <c r="F738" s="4">
        <v>51</v>
      </c>
      <c r="G738" s="4">
        <v>52</v>
      </c>
      <c r="H738" s="4">
        <v>49</v>
      </c>
      <c r="I738" s="4">
        <v>44</v>
      </c>
      <c r="M738" s="5">
        <v>196</v>
      </c>
    </row>
    <row r="739" spans="1:13" x14ac:dyDescent="0.35">
      <c r="A739" s="40"/>
      <c r="B739" s="28"/>
    </row>
    <row r="740" spans="1:13" x14ac:dyDescent="0.35">
      <c r="A740" s="40"/>
      <c r="B740" s="28"/>
    </row>
    <row r="741" spans="1:13" x14ac:dyDescent="0.35">
      <c r="A741" s="40"/>
      <c r="B741" s="28"/>
      <c r="C741" t="s">
        <v>228</v>
      </c>
      <c r="D741" t="s">
        <v>88</v>
      </c>
    </row>
    <row r="742" spans="1:13" x14ac:dyDescent="0.35">
      <c r="A742" s="40"/>
      <c r="B742" s="28"/>
      <c r="C742" s="1" t="s">
        <v>13</v>
      </c>
      <c r="D742" s="1" t="s">
        <v>14</v>
      </c>
      <c r="E742" s="1" t="s">
        <v>15</v>
      </c>
      <c r="F742" s="1" t="s">
        <v>16</v>
      </c>
      <c r="G742" s="1" t="s">
        <v>17</v>
      </c>
      <c r="H742" s="1" t="s">
        <v>18</v>
      </c>
      <c r="I742" s="1" t="s">
        <v>19</v>
      </c>
      <c r="J742" s="1" t="s">
        <v>20</v>
      </c>
      <c r="K742" s="1" t="s">
        <v>21</v>
      </c>
      <c r="L742" s="1"/>
      <c r="M742" s="1" t="s">
        <v>31</v>
      </c>
    </row>
    <row r="743" spans="1:13" x14ac:dyDescent="0.35">
      <c r="A743" s="40"/>
      <c r="B743" s="28"/>
    </row>
    <row r="744" spans="1:13" x14ac:dyDescent="0.35">
      <c r="A744" s="40"/>
      <c r="B744" s="38">
        <v>1</v>
      </c>
      <c r="C744" s="5">
        <v>414164</v>
      </c>
      <c r="D744" s="3" t="s">
        <v>78</v>
      </c>
      <c r="E744" s="3" t="s">
        <v>23</v>
      </c>
      <c r="F744" s="4">
        <v>100.1</v>
      </c>
      <c r="G744" s="4">
        <v>98.9</v>
      </c>
      <c r="H744" s="4">
        <v>95.5</v>
      </c>
      <c r="M744" s="5">
        <v>294.5</v>
      </c>
    </row>
    <row r="745" spans="1:13" x14ac:dyDescent="0.35">
      <c r="A745" s="40"/>
      <c r="B745" s="38">
        <v>2</v>
      </c>
      <c r="C745" s="5">
        <v>406091</v>
      </c>
      <c r="D745" s="3" t="s">
        <v>85</v>
      </c>
      <c r="E745" s="3" t="s">
        <v>86</v>
      </c>
      <c r="F745" s="4">
        <v>94.1</v>
      </c>
      <c r="G745" s="4">
        <v>85.3</v>
      </c>
      <c r="H745" s="4">
        <v>94.8</v>
      </c>
      <c r="M745" s="5">
        <v>274.2</v>
      </c>
    </row>
    <row r="746" spans="1:13" x14ac:dyDescent="0.35">
      <c r="A746" s="40"/>
      <c r="B746" s="28"/>
    </row>
    <row r="747" spans="1:13" x14ac:dyDescent="0.35">
      <c r="A747" s="40"/>
      <c r="B747" s="28"/>
    </row>
    <row r="748" spans="1:13" x14ac:dyDescent="0.35">
      <c r="A748" s="40"/>
      <c r="B748" s="28"/>
      <c r="C748" t="s">
        <v>228</v>
      </c>
      <c r="D748" t="s">
        <v>109</v>
      </c>
    </row>
    <row r="749" spans="1:13" x14ac:dyDescent="0.35">
      <c r="A749" s="40"/>
      <c r="B749" s="28"/>
      <c r="C749" s="1" t="s">
        <v>13</v>
      </c>
      <c r="D749" s="1" t="s">
        <v>14</v>
      </c>
      <c r="E749" s="1" t="s">
        <v>15</v>
      </c>
      <c r="F749" s="1" t="s">
        <v>16</v>
      </c>
      <c r="G749" s="1" t="s">
        <v>17</v>
      </c>
      <c r="H749" s="1" t="s">
        <v>18</v>
      </c>
      <c r="I749" s="1" t="s">
        <v>19</v>
      </c>
      <c r="J749" s="1" t="s">
        <v>20</v>
      </c>
      <c r="K749" s="1" t="s">
        <v>21</v>
      </c>
      <c r="L749" s="1"/>
      <c r="M749" s="1" t="s">
        <v>31</v>
      </c>
    </row>
    <row r="750" spans="1:13" x14ac:dyDescent="0.35">
      <c r="A750" s="40"/>
      <c r="B750" s="28"/>
    </row>
    <row r="751" spans="1:13" x14ac:dyDescent="0.35">
      <c r="A751" s="40"/>
      <c r="B751" s="38">
        <v>1</v>
      </c>
      <c r="C751" s="5">
        <v>402131</v>
      </c>
      <c r="D751" s="3" t="s">
        <v>100</v>
      </c>
      <c r="E751" s="3" t="s">
        <v>101</v>
      </c>
      <c r="F751" s="4">
        <v>89.7</v>
      </c>
      <c r="G751" s="4">
        <v>90.4</v>
      </c>
      <c r="H751" s="4">
        <v>92</v>
      </c>
      <c r="M751" s="5">
        <v>272.10000000000002</v>
      </c>
    </row>
    <row r="752" spans="1:13" x14ac:dyDescent="0.35">
      <c r="A752" s="40"/>
      <c r="B752" s="28"/>
    </row>
    <row r="753" spans="1:13" x14ac:dyDescent="0.35">
      <c r="A753" s="40"/>
      <c r="B753" s="28"/>
    </row>
    <row r="754" spans="1:13" x14ac:dyDescent="0.35">
      <c r="A754" s="40"/>
      <c r="B754" s="28"/>
      <c r="C754" t="s">
        <v>228</v>
      </c>
      <c r="D754" t="s">
        <v>121</v>
      </c>
    </row>
    <row r="755" spans="1:13" x14ac:dyDescent="0.35">
      <c r="A755" s="40"/>
      <c r="B755" s="28"/>
      <c r="C755" s="1" t="s">
        <v>13</v>
      </c>
      <c r="D755" s="1" t="s">
        <v>14</v>
      </c>
      <c r="E755" s="1" t="s">
        <v>15</v>
      </c>
      <c r="F755" s="1" t="s">
        <v>16</v>
      </c>
      <c r="G755" s="1" t="s">
        <v>17</v>
      </c>
      <c r="H755" s="1" t="s">
        <v>18</v>
      </c>
      <c r="I755" s="1" t="s">
        <v>19</v>
      </c>
      <c r="J755" s="1" t="s">
        <v>20</v>
      </c>
      <c r="K755" s="1" t="s">
        <v>21</v>
      </c>
      <c r="L755" s="1"/>
      <c r="M755" s="1" t="s">
        <v>31</v>
      </c>
    </row>
    <row r="756" spans="1:13" x14ac:dyDescent="0.35">
      <c r="A756" s="40"/>
      <c r="B756" s="28"/>
    </row>
    <row r="757" spans="1:13" x14ac:dyDescent="0.35">
      <c r="A757" s="40"/>
      <c r="B757" s="38">
        <v>1</v>
      </c>
      <c r="C757" s="5">
        <v>417283</v>
      </c>
      <c r="D757" s="3" t="s">
        <v>120</v>
      </c>
      <c r="E757" s="3" t="s">
        <v>3</v>
      </c>
      <c r="F757" s="4">
        <v>94.2</v>
      </c>
      <c r="G757" s="4">
        <v>95.6</v>
      </c>
      <c r="H757" s="4">
        <v>95.6</v>
      </c>
      <c r="M757" s="5">
        <v>285.39999999999998</v>
      </c>
    </row>
    <row r="758" spans="1:13" x14ac:dyDescent="0.35">
      <c r="A758" s="40"/>
      <c r="B758" s="38">
        <v>2</v>
      </c>
      <c r="C758" s="5">
        <v>419335</v>
      </c>
      <c r="D758" s="3" t="s">
        <v>229</v>
      </c>
      <c r="E758" s="3" t="s">
        <v>1</v>
      </c>
      <c r="F758" s="4">
        <v>89.7</v>
      </c>
      <c r="G758" s="4">
        <v>85.2</v>
      </c>
      <c r="H758" s="4">
        <v>85.6</v>
      </c>
      <c r="M758" s="5">
        <v>260.5</v>
      </c>
    </row>
    <row r="759" spans="1:13" x14ac:dyDescent="0.35">
      <c r="A759" s="40"/>
      <c r="B759" s="28"/>
    </row>
    <row r="760" spans="1:13" x14ac:dyDescent="0.35">
      <c r="A760" s="40"/>
      <c r="B760" s="28"/>
    </row>
    <row r="761" spans="1:13" x14ac:dyDescent="0.35">
      <c r="A761" s="40"/>
      <c r="B761" s="28"/>
      <c r="C761" t="s">
        <v>228</v>
      </c>
      <c r="D761" t="s">
        <v>143</v>
      </c>
    </row>
    <row r="762" spans="1:13" x14ac:dyDescent="0.35">
      <c r="A762" s="40"/>
      <c r="B762" s="28"/>
      <c r="C762" s="1" t="s">
        <v>13</v>
      </c>
      <c r="D762" s="1" t="s">
        <v>14</v>
      </c>
      <c r="E762" s="1" t="s">
        <v>15</v>
      </c>
      <c r="F762" s="1" t="s">
        <v>16</v>
      </c>
      <c r="G762" s="1" t="s">
        <v>17</v>
      </c>
      <c r="H762" s="1" t="s">
        <v>18</v>
      </c>
      <c r="I762" s="1" t="s">
        <v>19</v>
      </c>
      <c r="J762" s="1" t="s">
        <v>20</v>
      </c>
      <c r="K762" s="1" t="s">
        <v>21</v>
      </c>
      <c r="L762" s="1"/>
      <c r="M762" s="1" t="s">
        <v>31</v>
      </c>
    </row>
    <row r="763" spans="1:13" x14ac:dyDescent="0.35">
      <c r="A763" s="40"/>
      <c r="B763" s="28"/>
    </row>
    <row r="764" spans="1:13" x14ac:dyDescent="0.35">
      <c r="A764" s="40"/>
      <c r="B764" s="38">
        <v>1</v>
      </c>
      <c r="C764" s="5">
        <v>409337</v>
      </c>
      <c r="D764" s="3" t="s">
        <v>141</v>
      </c>
      <c r="E764" s="3" t="s">
        <v>6</v>
      </c>
      <c r="F764" s="4">
        <v>98.7</v>
      </c>
      <c r="G764" s="4">
        <v>94.8</v>
      </c>
      <c r="H764" s="4">
        <v>97.8</v>
      </c>
      <c r="M764" s="5">
        <v>291.3</v>
      </c>
    </row>
    <row r="765" spans="1:13" x14ac:dyDescent="0.35">
      <c r="A765" s="40"/>
      <c r="B765" s="38">
        <v>2</v>
      </c>
      <c r="C765" s="5">
        <v>414019</v>
      </c>
      <c r="D765" s="3" t="s">
        <v>133</v>
      </c>
      <c r="E765" s="3" t="s">
        <v>23</v>
      </c>
      <c r="F765" s="4">
        <v>93.4</v>
      </c>
      <c r="G765" s="4">
        <v>85.5</v>
      </c>
      <c r="H765" s="4">
        <v>92.8</v>
      </c>
      <c r="M765" s="5">
        <v>271.7</v>
      </c>
    </row>
    <row r="766" spans="1:13" x14ac:dyDescent="0.35">
      <c r="A766" s="40"/>
      <c r="B766" s="28"/>
    </row>
    <row r="767" spans="1:13" x14ac:dyDescent="0.35">
      <c r="A767" s="40"/>
      <c r="B767" s="28"/>
    </row>
    <row r="768" spans="1:13" x14ac:dyDescent="0.35">
      <c r="A768" s="40"/>
      <c r="B768" s="28"/>
      <c r="C768" t="s">
        <v>228</v>
      </c>
      <c r="D768" t="s">
        <v>145</v>
      </c>
    </row>
    <row r="769" spans="1:13" x14ac:dyDescent="0.35">
      <c r="A769" s="40"/>
      <c r="B769" s="28"/>
      <c r="C769" s="1" t="s">
        <v>13</v>
      </c>
      <c r="D769" s="1" t="s">
        <v>14</v>
      </c>
      <c r="E769" s="1" t="s">
        <v>15</v>
      </c>
      <c r="F769" s="1" t="s">
        <v>16</v>
      </c>
      <c r="G769" s="1" t="s">
        <v>17</v>
      </c>
      <c r="H769" s="1" t="s">
        <v>18</v>
      </c>
      <c r="I769" s="1" t="s">
        <v>19</v>
      </c>
      <c r="J769" s="1" t="s">
        <v>20</v>
      </c>
      <c r="K769" s="1" t="s">
        <v>21</v>
      </c>
      <c r="L769" s="1"/>
      <c r="M769" s="1" t="s">
        <v>31</v>
      </c>
    </row>
    <row r="770" spans="1:13" x14ac:dyDescent="0.35">
      <c r="A770" s="40"/>
      <c r="B770" s="28"/>
    </row>
    <row r="771" spans="1:13" x14ac:dyDescent="0.35">
      <c r="A771" s="40"/>
      <c r="B771" s="38">
        <v>1</v>
      </c>
      <c r="C771" s="5">
        <v>424233</v>
      </c>
      <c r="D771" s="3" t="s">
        <v>152</v>
      </c>
      <c r="E771" s="3" t="s">
        <v>84</v>
      </c>
      <c r="F771" s="4">
        <v>92</v>
      </c>
      <c r="G771" s="4">
        <v>89.7</v>
      </c>
      <c r="H771" s="4">
        <v>87</v>
      </c>
      <c r="K771" s="5">
        <v>268.7</v>
      </c>
    </row>
    <row r="772" spans="1:13" x14ac:dyDescent="0.35">
      <c r="A772" s="40"/>
      <c r="B772" s="38">
        <v>2</v>
      </c>
      <c r="C772" s="5">
        <v>402094</v>
      </c>
      <c r="D772" s="3" t="s">
        <v>153</v>
      </c>
      <c r="E772" s="3" t="s">
        <v>101</v>
      </c>
      <c r="F772" s="4">
        <v>72.2</v>
      </c>
      <c r="G772" s="4">
        <v>75.7</v>
      </c>
      <c r="H772" s="4">
        <v>86.4</v>
      </c>
      <c r="K772" s="5">
        <v>234.3</v>
      </c>
    </row>
    <row r="773" spans="1:13" x14ac:dyDescent="0.35">
      <c r="A773" s="40"/>
      <c r="B773" s="28"/>
    </row>
    <row r="774" spans="1:13" x14ac:dyDescent="0.35">
      <c r="A774" s="40"/>
      <c r="B774" s="28"/>
    </row>
    <row r="775" spans="1:13" x14ac:dyDescent="0.35">
      <c r="A775" s="40"/>
      <c r="B775" s="28"/>
      <c r="C775" t="s">
        <v>230</v>
      </c>
      <c r="D775" t="s">
        <v>33</v>
      </c>
    </row>
    <row r="776" spans="1:13" x14ac:dyDescent="0.35">
      <c r="A776" s="40"/>
      <c r="B776" s="28"/>
      <c r="C776" s="1" t="s">
        <v>13</v>
      </c>
      <c r="D776" s="1" t="s">
        <v>14</v>
      </c>
      <c r="E776" s="1" t="s">
        <v>15</v>
      </c>
      <c r="F776" s="1" t="s">
        <v>16</v>
      </c>
      <c r="G776" s="1" t="s">
        <v>17</v>
      </c>
      <c r="H776" s="1" t="s">
        <v>18</v>
      </c>
      <c r="I776" s="1" t="s">
        <v>19</v>
      </c>
      <c r="J776" s="1" t="s">
        <v>20</v>
      </c>
      <c r="K776" s="1" t="s">
        <v>21</v>
      </c>
      <c r="L776" s="1"/>
      <c r="M776" s="1" t="s">
        <v>31</v>
      </c>
    </row>
    <row r="777" spans="1:13" x14ac:dyDescent="0.35">
      <c r="A777" s="40"/>
      <c r="B777" s="28"/>
    </row>
    <row r="778" spans="1:13" x14ac:dyDescent="0.35">
      <c r="A778" s="40"/>
      <c r="B778" s="38">
        <v>1</v>
      </c>
      <c r="C778" s="5">
        <v>416193</v>
      </c>
      <c r="D778" s="3" t="s">
        <v>192</v>
      </c>
      <c r="E778" s="3" t="s">
        <v>10</v>
      </c>
      <c r="F778" s="4">
        <v>93</v>
      </c>
      <c r="G778" s="4">
        <v>94</v>
      </c>
      <c r="H778" s="4">
        <v>98</v>
      </c>
      <c r="I778" s="4">
        <v>92</v>
      </c>
      <c r="M778" s="5">
        <v>377</v>
      </c>
    </row>
    <row r="779" spans="1:13" x14ac:dyDescent="0.35">
      <c r="A779" s="40"/>
      <c r="B779" s="28"/>
    </row>
    <row r="780" spans="1:13" x14ac:dyDescent="0.35">
      <c r="A780" s="40"/>
      <c r="B780" s="28"/>
    </row>
    <row r="781" spans="1:13" x14ac:dyDescent="0.35">
      <c r="A781" s="40"/>
      <c r="B781" s="28"/>
      <c r="C781" t="s">
        <v>231</v>
      </c>
      <c r="D781" t="s">
        <v>33</v>
      </c>
    </row>
    <row r="782" spans="1:13" x14ac:dyDescent="0.35">
      <c r="A782" s="40"/>
      <c r="B782" s="28"/>
      <c r="C782" s="1" t="s">
        <v>13</v>
      </c>
      <c r="D782" s="1" t="s">
        <v>14</v>
      </c>
      <c r="E782" s="1" t="s">
        <v>15</v>
      </c>
      <c r="F782" s="1" t="s">
        <v>16</v>
      </c>
      <c r="G782" s="1" t="s">
        <v>17</v>
      </c>
      <c r="H782" s="1" t="s">
        <v>18</v>
      </c>
      <c r="I782" s="1" t="s">
        <v>19</v>
      </c>
      <c r="J782" s="1" t="s">
        <v>20</v>
      </c>
      <c r="K782" s="1" t="s">
        <v>21</v>
      </c>
      <c r="L782" s="1"/>
      <c r="M782" s="1" t="s">
        <v>31</v>
      </c>
    </row>
    <row r="783" spans="1:13" x14ac:dyDescent="0.35">
      <c r="A783" s="40"/>
      <c r="B783" s="28"/>
    </row>
    <row r="784" spans="1:13" x14ac:dyDescent="0.35">
      <c r="A784" s="40"/>
      <c r="B784" s="38">
        <v>1</v>
      </c>
      <c r="C784" s="5">
        <v>416193</v>
      </c>
      <c r="D784" s="3" t="s">
        <v>192</v>
      </c>
      <c r="E784" s="3" t="s">
        <v>10</v>
      </c>
      <c r="F784" s="4">
        <v>96</v>
      </c>
      <c r="G784" s="4">
        <v>89</v>
      </c>
      <c r="H784" s="4">
        <v>92</v>
      </c>
      <c r="I784" s="4">
        <v>84</v>
      </c>
      <c r="M784" s="5">
        <v>361</v>
      </c>
    </row>
    <row r="785" spans="1:13" x14ac:dyDescent="0.35">
      <c r="B785" s="28"/>
    </row>
    <row r="786" spans="1:13" x14ac:dyDescent="0.35">
      <c r="B786" s="43" t="s">
        <v>396</v>
      </c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</row>
    <row r="787" spans="1:13" x14ac:dyDescent="0.35">
      <c r="A787" s="41"/>
      <c r="B787" s="28"/>
      <c r="C787" t="s">
        <v>233</v>
      </c>
      <c r="D787" t="s">
        <v>169</v>
      </c>
    </row>
    <row r="788" spans="1:13" x14ac:dyDescent="0.35">
      <c r="A788" s="41"/>
      <c r="B788" s="28"/>
      <c r="C788" s="1" t="s">
        <v>13</v>
      </c>
      <c r="D788" s="1" t="s">
        <v>14</v>
      </c>
      <c r="E788" s="1" t="s">
        <v>15</v>
      </c>
      <c r="F788" s="1" t="s">
        <v>16</v>
      </c>
      <c r="G788" s="1" t="s">
        <v>17</v>
      </c>
      <c r="H788" s="1" t="s">
        <v>18</v>
      </c>
      <c r="I788" s="1" t="s">
        <v>19</v>
      </c>
      <c r="J788" s="1" t="s">
        <v>20</v>
      </c>
      <c r="K788" s="1" t="s">
        <v>21</v>
      </c>
      <c r="L788" s="1"/>
      <c r="M788" s="1" t="s">
        <v>31</v>
      </c>
    </row>
    <row r="789" spans="1:13" x14ac:dyDescent="0.35">
      <c r="A789" s="41"/>
      <c r="B789" s="28"/>
    </row>
    <row r="790" spans="1:13" x14ac:dyDescent="0.35">
      <c r="A790" s="41"/>
      <c r="B790" s="38">
        <v>1</v>
      </c>
      <c r="C790" s="5">
        <v>406091</v>
      </c>
      <c r="D790" s="3" t="s">
        <v>85</v>
      </c>
      <c r="E790" s="3" t="s">
        <v>86</v>
      </c>
      <c r="F790" s="4">
        <v>79</v>
      </c>
      <c r="G790" s="4">
        <v>70</v>
      </c>
      <c r="H790" s="4">
        <v>70</v>
      </c>
      <c r="I790" s="4">
        <v>64</v>
      </c>
      <c r="J790" s="4">
        <v>83</v>
      </c>
      <c r="K790" s="4">
        <v>73</v>
      </c>
      <c r="M790" s="5">
        <v>439</v>
      </c>
    </row>
    <row r="791" spans="1:13" x14ac:dyDescent="0.35">
      <c r="A791" s="41"/>
      <c r="B791" s="28"/>
    </row>
    <row r="792" spans="1:13" x14ac:dyDescent="0.35">
      <c r="A792" s="41"/>
      <c r="B792" s="28"/>
    </row>
    <row r="793" spans="1:13" x14ac:dyDescent="0.35">
      <c r="A793" s="41"/>
      <c r="B793" s="28"/>
      <c r="C793" t="s">
        <v>234</v>
      </c>
      <c r="D793" t="s">
        <v>172</v>
      </c>
    </row>
    <row r="794" spans="1:13" x14ac:dyDescent="0.35">
      <c r="A794" s="41"/>
      <c r="B794" s="28"/>
      <c r="C794" s="1" t="s">
        <v>13</v>
      </c>
      <c r="D794" s="1" t="s">
        <v>14</v>
      </c>
      <c r="E794" s="1" t="s">
        <v>15</v>
      </c>
      <c r="F794" s="1" t="s">
        <v>16</v>
      </c>
      <c r="G794" s="1" t="s">
        <v>17</v>
      </c>
      <c r="H794" s="1" t="s">
        <v>18</v>
      </c>
      <c r="I794" s="1" t="s">
        <v>19</v>
      </c>
      <c r="J794" s="1" t="s">
        <v>20</v>
      </c>
      <c r="K794" s="1" t="s">
        <v>21</v>
      </c>
      <c r="L794" s="1"/>
      <c r="M794" s="1" t="s">
        <v>31</v>
      </c>
    </row>
    <row r="795" spans="1:13" x14ac:dyDescent="0.35">
      <c r="A795" s="41"/>
      <c r="B795" s="28"/>
    </row>
    <row r="796" spans="1:13" x14ac:dyDescent="0.35">
      <c r="A796" s="41"/>
      <c r="B796" s="38">
        <v>1</v>
      </c>
      <c r="C796" s="5">
        <v>406091</v>
      </c>
      <c r="D796" s="3" t="s">
        <v>85</v>
      </c>
      <c r="E796" s="3" t="s">
        <v>86</v>
      </c>
      <c r="F796" s="4">
        <v>84</v>
      </c>
      <c r="G796" s="4">
        <v>83</v>
      </c>
      <c r="H796" s="4">
        <v>78</v>
      </c>
      <c r="M796" s="5">
        <v>245</v>
      </c>
    </row>
    <row r="797" spans="1:13" x14ac:dyDescent="0.35">
      <c r="A797" s="41"/>
      <c r="B797" s="28"/>
    </row>
    <row r="798" spans="1:13" x14ac:dyDescent="0.35">
      <c r="A798" s="41"/>
      <c r="B798" s="28"/>
    </row>
    <row r="799" spans="1:13" x14ac:dyDescent="0.35">
      <c r="A799" s="41"/>
      <c r="B799" s="28"/>
      <c r="C799" t="s">
        <v>234</v>
      </c>
      <c r="D799" t="s">
        <v>232</v>
      </c>
    </row>
    <row r="800" spans="1:13" x14ac:dyDescent="0.35">
      <c r="A800" s="41"/>
      <c r="B800" s="28"/>
      <c r="C800" s="1" t="s">
        <v>13</v>
      </c>
      <c r="D800" s="1" t="s">
        <v>14</v>
      </c>
      <c r="E800" s="1" t="s">
        <v>15</v>
      </c>
      <c r="F800" s="1" t="s">
        <v>16</v>
      </c>
      <c r="G800" s="1" t="s">
        <v>17</v>
      </c>
      <c r="H800" s="1" t="s">
        <v>18</v>
      </c>
      <c r="I800" s="1" t="s">
        <v>19</v>
      </c>
      <c r="J800" s="1" t="s">
        <v>20</v>
      </c>
      <c r="K800" s="1" t="s">
        <v>21</v>
      </c>
      <c r="L800" s="1"/>
      <c r="M800" s="1" t="s">
        <v>31</v>
      </c>
    </row>
    <row r="801" spans="1:13" x14ac:dyDescent="0.35">
      <c r="A801" s="41"/>
      <c r="B801" s="28"/>
    </row>
    <row r="802" spans="1:13" x14ac:dyDescent="0.35">
      <c r="A802" s="41"/>
      <c r="B802" s="38">
        <v>1</v>
      </c>
      <c r="C802" s="5">
        <v>419300</v>
      </c>
      <c r="D802" s="3" t="s">
        <v>135</v>
      </c>
      <c r="E802" s="3" t="s">
        <v>1</v>
      </c>
      <c r="F802" s="4">
        <v>71</v>
      </c>
      <c r="G802" s="4">
        <v>84</v>
      </c>
      <c r="H802" s="4">
        <v>80</v>
      </c>
      <c r="M802" s="5">
        <v>235</v>
      </c>
    </row>
    <row r="803" spans="1:13" x14ac:dyDescent="0.35">
      <c r="A803" s="41"/>
      <c r="B803" s="28"/>
    </row>
    <row r="804" spans="1:13" x14ac:dyDescent="0.35">
      <c r="A804" s="41"/>
      <c r="B804" s="28"/>
    </row>
    <row r="805" spans="1:13" x14ac:dyDescent="0.35">
      <c r="A805" s="41"/>
      <c r="B805" s="28"/>
      <c r="C805" t="s">
        <v>236</v>
      </c>
      <c r="D805" t="s">
        <v>33</v>
      </c>
    </row>
    <row r="806" spans="1:13" x14ac:dyDescent="0.35">
      <c r="A806" s="41"/>
      <c r="B806" s="28"/>
      <c r="C806" s="1" t="s">
        <v>13</v>
      </c>
      <c r="D806" s="1" t="s">
        <v>14</v>
      </c>
      <c r="E806" s="1" t="s">
        <v>15</v>
      </c>
      <c r="F806" s="1" t="s">
        <v>16</v>
      </c>
      <c r="G806" s="1" t="s">
        <v>17</v>
      </c>
      <c r="H806" s="1" t="s">
        <v>18</v>
      </c>
      <c r="I806" s="1" t="s">
        <v>19</v>
      </c>
      <c r="J806" s="1" t="s">
        <v>20</v>
      </c>
      <c r="K806" s="1" t="s">
        <v>21</v>
      </c>
      <c r="L806" s="1"/>
      <c r="M806" s="1" t="s">
        <v>31</v>
      </c>
    </row>
    <row r="807" spans="1:13" x14ac:dyDescent="0.35">
      <c r="A807" s="41"/>
      <c r="B807" s="28"/>
    </row>
    <row r="808" spans="1:13" x14ac:dyDescent="0.35">
      <c r="A808" s="41"/>
      <c r="B808" s="38">
        <v>1</v>
      </c>
      <c r="C808" s="5">
        <v>417268</v>
      </c>
      <c r="D808" s="3" t="s">
        <v>194</v>
      </c>
      <c r="E808" s="3" t="s">
        <v>3</v>
      </c>
      <c r="F808" s="4">
        <v>86</v>
      </c>
      <c r="G808" s="4">
        <v>86</v>
      </c>
      <c r="H808" s="4">
        <v>86</v>
      </c>
      <c r="I808" s="4">
        <v>86</v>
      </c>
      <c r="J808" s="4">
        <v>86</v>
      </c>
      <c r="K808" s="4">
        <v>88</v>
      </c>
      <c r="M808" s="5">
        <v>518</v>
      </c>
    </row>
    <row r="809" spans="1:13" x14ac:dyDescent="0.35">
      <c r="A809" s="41"/>
      <c r="B809" s="38">
        <v>2</v>
      </c>
      <c r="C809" s="5">
        <v>417259</v>
      </c>
      <c r="D809" s="3" t="s">
        <v>214</v>
      </c>
      <c r="E809" s="3" t="s">
        <v>3</v>
      </c>
      <c r="F809" s="4">
        <v>79</v>
      </c>
      <c r="G809" s="4">
        <v>79</v>
      </c>
      <c r="H809" s="4">
        <v>79</v>
      </c>
      <c r="I809" s="4">
        <v>79</v>
      </c>
      <c r="J809" s="4">
        <v>79</v>
      </c>
      <c r="K809" s="4">
        <v>81</v>
      </c>
      <c r="M809" s="5">
        <v>476</v>
      </c>
    </row>
    <row r="810" spans="1:13" x14ac:dyDescent="0.35">
      <c r="A810" s="41"/>
      <c r="B810" s="38">
        <v>3</v>
      </c>
      <c r="C810" s="5">
        <v>406116</v>
      </c>
      <c r="D810" s="3" t="s">
        <v>235</v>
      </c>
      <c r="E810" s="3" t="s">
        <v>86</v>
      </c>
      <c r="F810" s="4">
        <v>66</v>
      </c>
      <c r="G810" s="4">
        <v>76</v>
      </c>
      <c r="H810" s="4">
        <v>86</v>
      </c>
      <c r="I810" s="4">
        <v>67</v>
      </c>
      <c r="J810" s="4">
        <v>85</v>
      </c>
      <c r="K810" s="4">
        <v>65</v>
      </c>
      <c r="M810" s="5">
        <v>445</v>
      </c>
    </row>
    <row r="811" spans="1:13" x14ac:dyDescent="0.35">
      <c r="A811" s="41"/>
      <c r="B811" s="28"/>
    </row>
    <row r="812" spans="1:13" x14ac:dyDescent="0.35">
      <c r="A812" s="41"/>
      <c r="B812" s="28"/>
    </row>
    <row r="813" spans="1:13" x14ac:dyDescent="0.35">
      <c r="A813" s="41"/>
      <c r="B813" s="28"/>
      <c r="C813" t="s">
        <v>236</v>
      </c>
      <c r="D813" t="s">
        <v>169</v>
      </c>
    </row>
    <row r="814" spans="1:13" x14ac:dyDescent="0.35">
      <c r="A814" s="41"/>
      <c r="B814" s="28"/>
      <c r="C814" s="1" t="s">
        <v>13</v>
      </c>
      <c r="D814" s="1" t="s">
        <v>14</v>
      </c>
      <c r="E814" s="1" t="s">
        <v>15</v>
      </c>
      <c r="F814" s="1" t="s">
        <v>16</v>
      </c>
      <c r="G814" s="1" t="s">
        <v>17</v>
      </c>
      <c r="H814" s="1" t="s">
        <v>18</v>
      </c>
      <c r="I814" s="1" t="s">
        <v>19</v>
      </c>
      <c r="J814" s="1" t="s">
        <v>20</v>
      </c>
      <c r="K814" s="1" t="s">
        <v>21</v>
      </c>
      <c r="L814" s="1"/>
      <c r="M814" s="1" t="s">
        <v>31</v>
      </c>
    </row>
    <row r="815" spans="1:13" x14ac:dyDescent="0.35">
      <c r="A815" s="41"/>
      <c r="B815" s="28"/>
    </row>
    <row r="816" spans="1:13" x14ac:dyDescent="0.35">
      <c r="A816" s="41"/>
      <c r="B816" s="38">
        <v>1</v>
      </c>
      <c r="C816" s="5">
        <v>406091</v>
      </c>
      <c r="D816" s="3" t="s">
        <v>85</v>
      </c>
      <c r="E816" s="3" t="s">
        <v>86</v>
      </c>
      <c r="F816" s="4">
        <v>91</v>
      </c>
      <c r="G816" s="4">
        <v>84</v>
      </c>
      <c r="H816" s="4">
        <v>83</v>
      </c>
      <c r="I816" s="4">
        <v>84</v>
      </c>
      <c r="J816" s="4">
        <v>85</v>
      </c>
      <c r="K816" s="4">
        <v>76</v>
      </c>
      <c r="M816" s="5">
        <v>503</v>
      </c>
    </row>
    <row r="817" spans="1:13" x14ac:dyDescent="0.35">
      <c r="A817" s="41"/>
      <c r="B817" s="38">
        <v>2</v>
      </c>
      <c r="C817" s="5">
        <v>406027</v>
      </c>
      <c r="D817" s="3" t="s">
        <v>237</v>
      </c>
      <c r="E817" s="3" t="s">
        <v>86</v>
      </c>
      <c r="F817" s="4">
        <v>73</v>
      </c>
      <c r="G817" s="4">
        <v>85</v>
      </c>
      <c r="H817" s="4">
        <v>81</v>
      </c>
      <c r="I817" s="4">
        <v>87</v>
      </c>
      <c r="J817" s="4">
        <v>84</v>
      </c>
      <c r="K817" s="4">
        <v>80</v>
      </c>
      <c r="M817" s="5">
        <v>490</v>
      </c>
    </row>
    <row r="818" spans="1:13" x14ac:dyDescent="0.35">
      <c r="A818" s="41"/>
      <c r="B818" s="38">
        <v>3</v>
      </c>
      <c r="C818" s="5">
        <v>419502</v>
      </c>
      <c r="D818" s="3" t="s">
        <v>78</v>
      </c>
      <c r="E818" s="3" t="s">
        <v>1</v>
      </c>
      <c r="F818" s="4">
        <v>80</v>
      </c>
      <c r="G818" s="4">
        <v>81</v>
      </c>
      <c r="H818" s="4">
        <v>79</v>
      </c>
      <c r="I818" s="4">
        <v>54</v>
      </c>
      <c r="J818" s="4">
        <v>69</v>
      </c>
      <c r="K818" s="4">
        <v>74</v>
      </c>
      <c r="M818" s="5">
        <v>437</v>
      </c>
    </row>
    <row r="819" spans="1:13" x14ac:dyDescent="0.35">
      <c r="A819" s="41"/>
      <c r="B819" s="38">
        <v>4</v>
      </c>
      <c r="C819" s="5">
        <v>417302</v>
      </c>
      <c r="D819" s="3" t="s">
        <v>87</v>
      </c>
      <c r="E819" s="3" t="s">
        <v>3</v>
      </c>
      <c r="F819" s="4">
        <v>59</v>
      </c>
      <c r="G819" s="4">
        <v>59</v>
      </c>
      <c r="H819" s="4">
        <v>59</v>
      </c>
      <c r="I819" s="4">
        <v>59</v>
      </c>
      <c r="J819" s="4">
        <v>59</v>
      </c>
      <c r="K819" s="4">
        <v>59</v>
      </c>
      <c r="M819" s="5">
        <v>354</v>
      </c>
    </row>
    <row r="820" spans="1:13" x14ac:dyDescent="0.35">
      <c r="A820" s="41"/>
      <c r="B820" s="28"/>
    </row>
    <row r="821" spans="1:13" x14ac:dyDescent="0.35">
      <c r="A821" s="41"/>
      <c r="B821" s="28"/>
    </row>
    <row r="822" spans="1:13" x14ac:dyDescent="0.35">
      <c r="A822" s="41"/>
      <c r="B822" s="28"/>
      <c r="C822" t="s">
        <v>236</v>
      </c>
      <c r="D822" t="s">
        <v>43</v>
      </c>
    </row>
    <row r="823" spans="1:13" x14ac:dyDescent="0.35">
      <c r="A823" s="41"/>
      <c r="B823" s="28"/>
      <c r="C823" s="1" t="s">
        <v>13</v>
      </c>
      <c r="D823" s="1" t="s">
        <v>14</v>
      </c>
      <c r="E823" s="1" t="s">
        <v>15</v>
      </c>
      <c r="F823" s="1" t="s">
        <v>16</v>
      </c>
      <c r="G823" s="1" t="s">
        <v>17</v>
      </c>
      <c r="H823" s="1" t="s">
        <v>18</v>
      </c>
      <c r="I823" s="1" t="s">
        <v>19</v>
      </c>
      <c r="J823" s="1" t="s">
        <v>20</v>
      </c>
      <c r="K823" s="1" t="s">
        <v>21</v>
      </c>
      <c r="L823" s="1"/>
      <c r="M823" s="1" t="s">
        <v>31</v>
      </c>
    </row>
    <row r="824" spans="1:13" x14ac:dyDescent="0.35">
      <c r="A824" s="41"/>
      <c r="B824" s="28"/>
    </row>
    <row r="825" spans="1:13" x14ac:dyDescent="0.35">
      <c r="A825" s="41"/>
      <c r="B825" s="38">
        <v>1</v>
      </c>
      <c r="C825" s="5">
        <v>419051</v>
      </c>
      <c r="D825" s="3" t="s">
        <v>219</v>
      </c>
      <c r="E825" s="3" t="s">
        <v>1</v>
      </c>
      <c r="F825" s="4">
        <v>73</v>
      </c>
      <c r="G825" s="4">
        <v>82</v>
      </c>
      <c r="H825" s="4">
        <v>89</v>
      </c>
      <c r="I825" s="4">
        <v>86</v>
      </c>
      <c r="J825" s="4">
        <v>72</v>
      </c>
      <c r="K825" s="4">
        <v>83</v>
      </c>
      <c r="M825" s="5">
        <v>485</v>
      </c>
    </row>
    <row r="826" spans="1:13" x14ac:dyDescent="0.35">
      <c r="A826" s="41"/>
      <c r="B826" s="28"/>
    </row>
    <row r="827" spans="1:13" x14ac:dyDescent="0.35">
      <c r="A827" s="41"/>
      <c r="B827" s="28"/>
    </row>
    <row r="828" spans="1:13" x14ac:dyDescent="0.35">
      <c r="A828" s="41"/>
      <c r="B828" s="28"/>
      <c r="C828" t="s">
        <v>236</v>
      </c>
      <c r="D828" t="s">
        <v>238</v>
      </c>
    </row>
    <row r="829" spans="1:13" x14ac:dyDescent="0.35">
      <c r="A829" s="41"/>
      <c r="B829" s="28"/>
      <c r="C829" s="1" t="s">
        <v>13</v>
      </c>
      <c r="D829" s="1" t="s">
        <v>14</v>
      </c>
      <c r="E829" s="1" t="s">
        <v>15</v>
      </c>
      <c r="F829" s="1" t="s">
        <v>16</v>
      </c>
      <c r="G829" s="1" t="s">
        <v>17</v>
      </c>
      <c r="H829" s="1" t="s">
        <v>18</v>
      </c>
      <c r="I829" s="1" t="s">
        <v>19</v>
      </c>
      <c r="J829" s="1" t="s">
        <v>20</v>
      </c>
      <c r="K829" s="1" t="s">
        <v>21</v>
      </c>
      <c r="L829" s="1"/>
      <c r="M829" s="1" t="s">
        <v>31</v>
      </c>
    </row>
    <row r="830" spans="1:13" x14ac:dyDescent="0.35">
      <c r="A830" s="41"/>
      <c r="B830" s="28"/>
    </row>
    <row r="831" spans="1:13" x14ac:dyDescent="0.35">
      <c r="A831" s="41"/>
      <c r="B831" s="38">
        <v>1</v>
      </c>
      <c r="C831" s="5">
        <v>419300</v>
      </c>
      <c r="D831" s="3" t="s">
        <v>135</v>
      </c>
      <c r="E831" s="3" t="s">
        <v>1</v>
      </c>
      <c r="F831" s="4">
        <v>81</v>
      </c>
      <c r="G831" s="4">
        <v>81</v>
      </c>
      <c r="H831" s="4">
        <v>81</v>
      </c>
      <c r="I831" s="4">
        <v>81</v>
      </c>
      <c r="J831" s="4">
        <v>81</v>
      </c>
      <c r="K831" s="4">
        <v>82</v>
      </c>
      <c r="M831" s="5">
        <v>487</v>
      </c>
    </row>
    <row r="832" spans="1:13" x14ac:dyDescent="0.35">
      <c r="A832" s="41"/>
      <c r="B832" s="28"/>
    </row>
    <row r="833" spans="1:13" x14ac:dyDescent="0.35">
      <c r="A833" s="41"/>
      <c r="B833" s="28"/>
    </row>
    <row r="834" spans="1:13" x14ac:dyDescent="0.35">
      <c r="A834" s="41"/>
      <c r="B834" s="28"/>
      <c r="C834" t="s">
        <v>240</v>
      </c>
      <c r="D834" t="s">
        <v>88</v>
      </c>
    </row>
    <row r="835" spans="1:13" x14ac:dyDescent="0.35">
      <c r="A835" s="41"/>
      <c r="B835" s="28"/>
      <c r="C835" s="1" t="s">
        <v>13</v>
      </c>
      <c r="D835" s="1" t="s">
        <v>14</v>
      </c>
      <c r="E835" s="1" t="s">
        <v>15</v>
      </c>
      <c r="F835" s="1" t="s">
        <v>16</v>
      </c>
      <c r="G835" s="1" t="s">
        <v>17</v>
      </c>
      <c r="H835" s="1" t="s">
        <v>18</v>
      </c>
      <c r="I835" s="1" t="s">
        <v>19</v>
      </c>
      <c r="J835" s="1" t="s">
        <v>20</v>
      </c>
      <c r="K835" s="1" t="s">
        <v>21</v>
      </c>
      <c r="L835" s="1"/>
      <c r="M835" s="1" t="s">
        <v>31</v>
      </c>
    </row>
    <row r="836" spans="1:13" x14ac:dyDescent="0.35">
      <c r="A836" s="41"/>
      <c r="B836" s="28"/>
    </row>
    <row r="837" spans="1:13" x14ac:dyDescent="0.35">
      <c r="A837" s="41"/>
      <c r="B837" s="38">
        <v>1</v>
      </c>
      <c r="C837" s="5">
        <v>406027</v>
      </c>
      <c r="D837" s="3" t="s">
        <v>237</v>
      </c>
      <c r="E837" s="3" t="s">
        <v>86</v>
      </c>
      <c r="F837" s="4">
        <v>82</v>
      </c>
      <c r="G837" s="4">
        <v>87</v>
      </c>
      <c r="H837" s="4">
        <v>92</v>
      </c>
      <c r="M837" s="5">
        <v>261</v>
      </c>
    </row>
    <row r="838" spans="1:13" x14ac:dyDescent="0.35">
      <c r="A838" s="41"/>
      <c r="B838" s="38">
        <v>2</v>
      </c>
      <c r="C838" s="5">
        <v>406091</v>
      </c>
      <c r="D838" s="3" t="s">
        <v>85</v>
      </c>
      <c r="E838" s="3" t="s">
        <v>86</v>
      </c>
      <c r="F838" s="4">
        <v>80</v>
      </c>
      <c r="G838" s="4">
        <v>85</v>
      </c>
      <c r="H838" s="4">
        <v>87</v>
      </c>
      <c r="M838" s="5">
        <v>252</v>
      </c>
    </row>
    <row r="839" spans="1:13" x14ac:dyDescent="0.35">
      <c r="A839" s="41"/>
      <c r="B839" s="38">
        <v>3</v>
      </c>
      <c r="C839" s="5">
        <v>417302</v>
      </c>
      <c r="D839" s="3" t="s">
        <v>87</v>
      </c>
      <c r="E839" s="3" t="s">
        <v>3</v>
      </c>
      <c r="F839" s="4">
        <v>63</v>
      </c>
      <c r="G839" s="4">
        <v>78</v>
      </c>
      <c r="H839" s="4">
        <v>91</v>
      </c>
      <c r="M839" s="5">
        <v>232</v>
      </c>
    </row>
    <row r="840" spans="1:13" x14ac:dyDescent="0.35">
      <c r="A840" s="41"/>
      <c r="B840" s="38">
        <v>4</v>
      </c>
      <c r="C840" s="5">
        <v>406016</v>
      </c>
      <c r="D840" s="3" t="s">
        <v>239</v>
      </c>
      <c r="E840" s="3" t="s">
        <v>86</v>
      </c>
      <c r="F840" s="4">
        <v>70</v>
      </c>
      <c r="G840" s="4">
        <v>60</v>
      </c>
      <c r="H840" s="4">
        <v>82</v>
      </c>
      <c r="M840" s="5">
        <v>212</v>
      </c>
    </row>
    <row r="841" spans="1:13" x14ac:dyDescent="0.35">
      <c r="A841" s="41"/>
      <c r="B841" s="28"/>
    </row>
    <row r="842" spans="1:13" x14ac:dyDescent="0.35">
      <c r="A842" s="41"/>
      <c r="B842" s="28"/>
    </row>
    <row r="843" spans="1:13" x14ac:dyDescent="0.35">
      <c r="A843" s="41"/>
      <c r="B843" s="28"/>
      <c r="C843" t="s">
        <v>240</v>
      </c>
      <c r="D843" t="s">
        <v>121</v>
      </c>
    </row>
    <row r="844" spans="1:13" x14ac:dyDescent="0.35">
      <c r="A844" s="41"/>
      <c r="B844" s="28"/>
      <c r="C844" s="1" t="s">
        <v>13</v>
      </c>
      <c r="D844" s="1" t="s">
        <v>14</v>
      </c>
      <c r="E844" s="1" t="s">
        <v>15</v>
      </c>
      <c r="F844" s="1" t="s">
        <v>16</v>
      </c>
      <c r="G844" s="1" t="s">
        <v>17</v>
      </c>
      <c r="H844" s="1" t="s">
        <v>18</v>
      </c>
      <c r="I844" s="1" t="s">
        <v>19</v>
      </c>
      <c r="J844" s="1" t="s">
        <v>20</v>
      </c>
      <c r="K844" s="1" t="s">
        <v>21</v>
      </c>
      <c r="L844" s="1"/>
      <c r="M844" s="1" t="s">
        <v>31</v>
      </c>
    </row>
    <row r="845" spans="1:13" x14ac:dyDescent="0.35">
      <c r="A845" s="41"/>
      <c r="B845" s="28"/>
    </row>
    <row r="846" spans="1:13" x14ac:dyDescent="0.35">
      <c r="A846" s="41"/>
      <c r="B846" s="38">
        <v>1</v>
      </c>
      <c r="C846" s="5">
        <v>419051</v>
      </c>
      <c r="D846" s="3" t="s">
        <v>219</v>
      </c>
      <c r="E846" s="3" t="s">
        <v>1</v>
      </c>
      <c r="F846" s="4">
        <v>89</v>
      </c>
      <c r="G846" s="4">
        <v>94</v>
      </c>
      <c r="H846" s="4">
        <v>89</v>
      </c>
      <c r="M846" s="5">
        <v>272</v>
      </c>
    </row>
    <row r="847" spans="1:13" x14ac:dyDescent="0.35">
      <c r="A847" s="41"/>
      <c r="B847" s="28"/>
    </row>
    <row r="848" spans="1:13" x14ac:dyDescent="0.35">
      <c r="A848" s="41"/>
      <c r="B848" s="28"/>
    </row>
    <row r="849" spans="1:13" x14ac:dyDescent="0.35">
      <c r="A849" s="41"/>
      <c r="B849" s="28"/>
      <c r="C849" t="s">
        <v>240</v>
      </c>
      <c r="D849" t="s">
        <v>143</v>
      </c>
    </row>
    <row r="850" spans="1:13" x14ac:dyDescent="0.35">
      <c r="A850" s="41"/>
      <c r="B850" s="28"/>
      <c r="C850" s="1" t="s">
        <v>13</v>
      </c>
      <c r="D850" s="1" t="s">
        <v>14</v>
      </c>
      <c r="E850" s="1" t="s">
        <v>15</v>
      </c>
      <c r="F850" s="1" t="s">
        <v>16</v>
      </c>
      <c r="G850" s="1" t="s">
        <v>17</v>
      </c>
      <c r="H850" s="1" t="s">
        <v>18</v>
      </c>
      <c r="I850" s="1" t="s">
        <v>19</v>
      </c>
      <c r="J850" s="1" t="s">
        <v>20</v>
      </c>
      <c r="K850" s="1" t="s">
        <v>21</v>
      </c>
      <c r="L850" s="1"/>
      <c r="M850" s="1" t="s">
        <v>31</v>
      </c>
    </row>
    <row r="851" spans="1:13" x14ac:dyDescent="0.35">
      <c r="A851" s="41"/>
      <c r="B851" s="28"/>
    </row>
    <row r="852" spans="1:13" x14ac:dyDescent="0.35">
      <c r="A852" s="41"/>
      <c r="B852" s="38">
        <v>1</v>
      </c>
      <c r="C852" s="5">
        <v>419300</v>
      </c>
      <c r="D852" s="3" t="s">
        <v>135</v>
      </c>
      <c r="E852" s="3" t="s">
        <v>1</v>
      </c>
      <c r="F852" s="4">
        <v>77</v>
      </c>
      <c r="G852" s="4">
        <v>78</v>
      </c>
      <c r="H852" s="4">
        <v>85</v>
      </c>
      <c r="M852" s="5">
        <v>240</v>
      </c>
    </row>
    <row r="853" spans="1:13" x14ac:dyDescent="0.35">
      <c r="A853" s="41"/>
      <c r="B853" s="28"/>
    </row>
    <row r="854" spans="1:13" x14ac:dyDescent="0.35">
      <c r="A854" s="41"/>
      <c r="B854" s="28"/>
    </row>
    <row r="855" spans="1:13" x14ac:dyDescent="0.35">
      <c r="A855" s="41"/>
      <c r="B855" s="28"/>
      <c r="C855" t="s">
        <v>241</v>
      </c>
      <c r="D855" t="s">
        <v>169</v>
      </c>
    </row>
    <row r="856" spans="1:13" x14ac:dyDescent="0.35">
      <c r="A856" s="41"/>
      <c r="B856" s="28"/>
      <c r="C856" s="1" t="s">
        <v>13</v>
      </c>
      <c r="D856" s="1" t="s">
        <v>14</v>
      </c>
      <c r="E856" s="1" t="s">
        <v>15</v>
      </c>
      <c r="F856" s="1" t="s">
        <v>16</v>
      </c>
      <c r="G856" s="1" t="s">
        <v>17</v>
      </c>
      <c r="H856" s="1" t="s">
        <v>18</v>
      </c>
      <c r="I856" s="1" t="s">
        <v>19</v>
      </c>
      <c r="J856" s="1" t="s">
        <v>20</v>
      </c>
      <c r="K856" s="1" t="s">
        <v>21</v>
      </c>
      <c r="L856" s="1"/>
      <c r="M856" s="1" t="s">
        <v>31</v>
      </c>
    </row>
    <row r="857" spans="1:13" x14ac:dyDescent="0.35">
      <c r="A857" s="41"/>
      <c r="B857" s="28"/>
    </row>
    <row r="858" spans="1:13" x14ac:dyDescent="0.35">
      <c r="A858" s="41"/>
      <c r="B858" s="38">
        <v>1</v>
      </c>
      <c r="C858" s="5">
        <v>406091</v>
      </c>
      <c r="D858" s="3" t="s">
        <v>85</v>
      </c>
      <c r="E858" s="3" t="s">
        <v>86</v>
      </c>
      <c r="F858" s="4">
        <v>70</v>
      </c>
      <c r="G858" s="4">
        <v>82</v>
      </c>
      <c r="H858" s="4">
        <v>84</v>
      </c>
      <c r="I858" s="4">
        <v>80</v>
      </c>
      <c r="J858" s="4">
        <v>80</v>
      </c>
      <c r="K858" s="4">
        <v>93</v>
      </c>
      <c r="M858" s="5">
        <v>489</v>
      </c>
    </row>
    <row r="859" spans="1:13" x14ac:dyDescent="0.35">
      <c r="A859" s="41"/>
      <c r="B859" s="28"/>
    </row>
    <row r="860" spans="1:13" x14ac:dyDescent="0.35">
      <c r="A860" s="41"/>
      <c r="B860" s="28"/>
    </row>
    <row r="861" spans="1:13" x14ac:dyDescent="0.35">
      <c r="A861" s="41"/>
      <c r="B861" s="28"/>
      <c r="C861" t="s">
        <v>248</v>
      </c>
      <c r="D861" t="s">
        <v>169</v>
      </c>
    </row>
    <row r="862" spans="1:13" x14ac:dyDescent="0.35">
      <c r="A862" s="41"/>
      <c r="B862" s="28"/>
      <c r="C862" s="1" t="s">
        <v>13</v>
      </c>
      <c r="D862" s="1" t="s">
        <v>14</v>
      </c>
      <c r="E862" s="1" t="s">
        <v>15</v>
      </c>
      <c r="F862" s="1" t="s">
        <v>16</v>
      </c>
      <c r="G862" s="1" t="s">
        <v>17</v>
      </c>
      <c r="H862" s="1" t="s">
        <v>18</v>
      </c>
      <c r="I862" s="1" t="s">
        <v>19</v>
      </c>
      <c r="J862" s="1" t="s">
        <v>20</v>
      </c>
      <c r="K862" s="1" t="s">
        <v>21</v>
      </c>
      <c r="L862" s="1"/>
      <c r="M862" s="1" t="s">
        <v>31</v>
      </c>
    </row>
    <row r="863" spans="1:13" x14ac:dyDescent="0.35">
      <c r="A863" s="41"/>
      <c r="B863" s="28"/>
    </row>
    <row r="864" spans="1:13" x14ac:dyDescent="0.35">
      <c r="A864" s="41"/>
      <c r="B864" s="38">
        <v>1</v>
      </c>
      <c r="C864" s="5">
        <v>406091</v>
      </c>
      <c r="D864" s="3" t="s">
        <v>85</v>
      </c>
      <c r="E864" s="3" t="s">
        <v>86</v>
      </c>
      <c r="F864" s="4">
        <v>79</v>
      </c>
      <c r="G864" s="4">
        <v>83</v>
      </c>
      <c r="H864" s="4">
        <v>84</v>
      </c>
      <c r="I864" s="4">
        <v>79</v>
      </c>
      <c r="M864" s="5">
        <v>325</v>
      </c>
    </row>
    <row r="865" spans="1:13" x14ac:dyDescent="0.35">
      <c r="A865" s="41"/>
      <c r="B865" s="38">
        <v>2</v>
      </c>
      <c r="C865" s="5">
        <v>406061</v>
      </c>
      <c r="D865" s="3" t="s">
        <v>242</v>
      </c>
      <c r="E865" s="3" t="s">
        <v>86</v>
      </c>
      <c r="F865" s="4">
        <v>79</v>
      </c>
      <c r="G865" s="4">
        <v>77</v>
      </c>
      <c r="H865" s="4">
        <v>73</v>
      </c>
      <c r="I865" s="4">
        <v>83</v>
      </c>
      <c r="M865" s="5">
        <v>312</v>
      </c>
    </row>
    <row r="866" spans="1:13" x14ac:dyDescent="0.35">
      <c r="A866" s="41"/>
      <c r="B866" s="38">
        <v>3</v>
      </c>
      <c r="C866" s="5">
        <v>427045</v>
      </c>
      <c r="D866" s="3" t="s">
        <v>243</v>
      </c>
      <c r="E866" s="3" t="s">
        <v>244</v>
      </c>
      <c r="F866" s="4">
        <v>67</v>
      </c>
      <c r="G866" s="4">
        <v>72</v>
      </c>
      <c r="H866" s="4">
        <v>89</v>
      </c>
      <c r="I866" s="4">
        <v>76</v>
      </c>
      <c r="M866" s="5">
        <v>304</v>
      </c>
    </row>
    <row r="867" spans="1:13" x14ac:dyDescent="0.35">
      <c r="A867" s="41"/>
      <c r="B867" s="38">
        <v>4</v>
      </c>
      <c r="C867" s="5">
        <v>427027</v>
      </c>
      <c r="D867" s="3" t="s">
        <v>245</v>
      </c>
      <c r="E867" s="3" t="s">
        <v>244</v>
      </c>
      <c r="F867" s="4">
        <v>68</v>
      </c>
      <c r="G867" s="4">
        <v>56</v>
      </c>
      <c r="H867" s="4">
        <v>85</v>
      </c>
      <c r="I867" s="4">
        <v>80</v>
      </c>
      <c r="M867" s="5">
        <v>289</v>
      </c>
    </row>
    <row r="868" spans="1:13" x14ac:dyDescent="0.35">
      <c r="A868" s="41"/>
      <c r="B868" s="38">
        <v>5</v>
      </c>
      <c r="C868" s="5">
        <v>427037</v>
      </c>
      <c r="D868" s="3" t="s">
        <v>246</v>
      </c>
      <c r="E868" s="3" t="s">
        <v>244</v>
      </c>
      <c r="F868" s="4">
        <v>46</v>
      </c>
      <c r="G868" s="4">
        <v>63</v>
      </c>
      <c r="H868" s="4">
        <v>56</v>
      </c>
      <c r="I868" s="4">
        <v>78</v>
      </c>
      <c r="M868" s="5">
        <v>243</v>
      </c>
    </row>
    <row r="869" spans="1:13" x14ac:dyDescent="0.35">
      <c r="A869" s="41"/>
      <c r="B869" s="38">
        <v>6</v>
      </c>
      <c r="C869" s="5">
        <v>401050</v>
      </c>
      <c r="D869" s="3" t="s">
        <v>187</v>
      </c>
      <c r="E869" s="3" t="s">
        <v>183</v>
      </c>
      <c r="F869" s="4">
        <v>46</v>
      </c>
      <c r="G869" s="4">
        <v>48</v>
      </c>
      <c r="H869" s="4">
        <v>49</v>
      </c>
      <c r="I869" s="4">
        <v>48</v>
      </c>
      <c r="M869" s="5">
        <v>191</v>
      </c>
    </row>
    <row r="870" spans="1:13" x14ac:dyDescent="0.35">
      <c r="A870" s="41"/>
      <c r="B870" s="38">
        <v>7</v>
      </c>
      <c r="C870" s="5">
        <v>406016</v>
      </c>
      <c r="D870" s="3" t="s">
        <v>239</v>
      </c>
      <c r="E870" s="3" t="s">
        <v>86</v>
      </c>
      <c r="F870" s="4">
        <v>37</v>
      </c>
      <c r="G870" s="4">
        <v>32</v>
      </c>
      <c r="H870" s="4">
        <v>37</v>
      </c>
      <c r="I870" s="4">
        <v>47</v>
      </c>
      <c r="M870" s="5">
        <v>153</v>
      </c>
    </row>
    <row r="871" spans="1:13" x14ac:dyDescent="0.35">
      <c r="A871" s="41"/>
      <c r="B871" s="38">
        <v>8</v>
      </c>
      <c r="C871" s="5">
        <v>427049</v>
      </c>
      <c r="D871" s="3" t="s">
        <v>247</v>
      </c>
      <c r="E871" s="3" t="s">
        <v>244</v>
      </c>
      <c r="F871" s="4">
        <v>5</v>
      </c>
      <c r="G871" s="4">
        <v>27</v>
      </c>
      <c r="H871" s="4">
        <v>15</v>
      </c>
      <c r="I871" s="4">
        <v>39</v>
      </c>
      <c r="M871" s="5">
        <v>86</v>
      </c>
    </row>
    <row r="872" spans="1:13" x14ac:dyDescent="0.35">
      <c r="A872" s="41"/>
      <c r="B872" s="28"/>
    </row>
    <row r="873" spans="1:13" x14ac:dyDescent="0.35">
      <c r="A873" s="41"/>
      <c r="B873" s="28"/>
    </row>
    <row r="874" spans="1:13" x14ac:dyDescent="0.35">
      <c r="A874" s="41"/>
      <c r="B874" s="28"/>
      <c r="C874" t="s">
        <v>248</v>
      </c>
      <c r="D874" t="s">
        <v>43</v>
      </c>
    </row>
    <row r="875" spans="1:13" x14ac:dyDescent="0.35">
      <c r="A875" s="41"/>
      <c r="B875" s="28"/>
      <c r="C875" s="1" t="s">
        <v>13</v>
      </c>
      <c r="D875" s="1" t="s">
        <v>14</v>
      </c>
      <c r="E875" s="1" t="s">
        <v>15</v>
      </c>
      <c r="F875" s="1" t="s">
        <v>16</v>
      </c>
      <c r="G875" s="1" t="s">
        <v>17</v>
      </c>
      <c r="H875" s="1" t="s">
        <v>18</v>
      </c>
      <c r="I875" s="1" t="s">
        <v>19</v>
      </c>
      <c r="J875" s="1" t="s">
        <v>20</v>
      </c>
      <c r="K875" s="1" t="s">
        <v>21</v>
      </c>
      <c r="L875" s="1"/>
      <c r="M875" s="1" t="s">
        <v>31</v>
      </c>
    </row>
    <row r="876" spans="1:13" x14ac:dyDescent="0.35">
      <c r="A876" s="41"/>
      <c r="B876" s="28"/>
    </row>
    <row r="877" spans="1:13" x14ac:dyDescent="0.35">
      <c r="A877" s="41"/>
      <c r="B877" s="38">
        <v>1</v>
      </c>
      <c r="C877" s="5">
        <v>401032</v>
      </c>
      <c r="D877" s="3" t="s">
        <v>249</v>
      </c>
      <c r="E877" s="3" t="s">
        <v>183</v>
      </c>
      <c r="F877" s="4">
        <v>46</v>
      </c>
      <c r="G877" s="4">
        <v>37</v>
      </c>
      <c r="H877" s="4">
        <v>54</v>
      </c>
      <c r="I877" s="4">
        <v>48</v>
      </c>
      <c r="M877" s="5">
        <v>185</v>
      </c>
    </row>
    <row r="878" spans="1:13" x14ac:dyDescent="0.35">
      <c r="A878" s="41"/>
      <c r="B878" s="38">
        <v>2</v>
      </c>
      <c r="C878" s="5">
        <v>401069</v>
      </c>
      <c r="D878" s="3" t="s">
        <v>186</v>
      </c>
      <c r="E878" s="3" t="s">
        <v>183</v>
      </c>
      <c r="F878" s="4">
        <v>50</v>
      </c>
      <c r="G878" s="4">
        <v>35</v>
      </c>
      <c r="H878" s="4">
        <v>41</v>
      </c>
      <c r="I878" s="4">
        <v>46</v>
      </c>
      <c r="M878" s="5">
        <v>172</v>
      </c>
    </row>
    <row r="879" spans="1:13" x14ac:dyDescent="0.35">
      <c r="A879" s="41"/>
      <c r="B879" s="38">
        <v>3</v>
      </c>
      <c r="C879" s="5">
        <v>401036</v>
      </c>
      <c r="D879" s="3" t="s">
        <v>189</v>
      </c>
      <c r="E879" s="3" t="s">
        <v>183</v>
      </c>
      <c r="F879" s="4">
        <v>22</v>
      </c>
      <c r="G879" s="4">
        <v>22</v>
      </c>
      <c r="H879" s="4">
        <v>56</v>
      </c>
      <c r="I879" s="4">
        <v>40</v>
      </c>
      <c r="M879" s="5">
        <v>140</v>
      </c>
    </row>
    <row r="880" spans="1:13" x14ac:dyDescent="0.35">
      <c r="A880" s="41"/>
      <c r="B880" s="28"/>
    </row>
    <row r="881" spans="1:13" x14ac:dyDescent="0.35">
      <c r="A881" s="41"/>
      <c r="B881" s="28"/>
    </row>
    <row r="882" spans="1:13" x14ac:dyDescent="0.35">
      <c r="A882" s="41"/>
      <c r="B882" s="28"/>
      <c r="C882" t="s">
        <v>250</v>
      </c>
      <c r="D882" t="s">
        <v>37</v>
      </c>
    </row>
    <row r="883" spans="1:13" x14ac:dyDescent="0.35">
      <c r="A883" s="41"/>
      <c r="B883" s="28"/>
      <c r="C883" s="1" t="s">
        <v>13</v>
      </c>
      <c r="D883" s="1" t="s">
        <v>14</v>
      </c>
      <c r="E883" s="1" t="s">
        <v>15</v>
      </c>
      <c r="F883" s="1" t="s">
        <v>16</v>
      </c>
      <c r="G883" s="1" t="s">
        <v>17</v>
      </c>
      <c r="H883" s="1" t="s">
        <v>18</v>
      </c>
      <c r="I883" s="1" t="s">
        <v>19</v>
      </c>
      <c r="J883" s="1" t="s">
        <v>20</v>
      </c>
      <c r="K883" s="1" t="s">
        <v>21</v>
      </c>
      <c r="L883" s="1"/>
      <c r="M883" s="1" t="s">
        <v>31</v>
      </c>
    </row>
    <row r="884" spans="1:13" x14ac:dyDescent="0.35">
      <c r="A884" s="41"/>
      <c r="B884" s="28"/>
    </row>
    <row r="885" spans="1:13" x14ac:dyDescent="0.35">
      <c r="A885" s="41"/>
      <c r="B885" s="38">
        <v>1</v>
      </c>
      <c r="C885" s="5">
        <v>406116</v>
      </c>
      <c r="D885" s="3" t="s">
        <v>235</v>
      </c>
      <c r="E885" s="3" t="s">
        <v>86</v>
      </c>
      <c r="F885" s="4">
        <v>62</v>
      </c>
      <c r="G885" s="4">
        <v>71</v>
      </c>
      <c r="H885" s="4">
        <v>75</v>
      </c>
      <c r="I885" s="4">
        <v>83</v>
      </c>
      <c r="M885" s="5">
        <v>291</v>
      </c>
    </row>
    <row r="886" spans="1:13" x14ac:dyDescent="0.35">
      <c r="A886" s="41"/>
      <c r="B886" s="28"/>
    </row>
    <row r="887" spans="1:13" x14ac:dyDescent="0.35">
      <c r="A887" s="41"/>
      <c r="B887" s="28"/>
    </row>
    <row r="888" spans="1:13" x14ac:dyDescent="0.35">
      <c r="A888" s="41"/>
      <c r="B888" s="28"/>
      <c r="C888" t="s">
        <v>250</v>
      </c>
      <c r="D888" t="s">
        <v>169</v>
      </c>
    </row>
    <row r="889" spans="1:13" x14ac:dyDescent="0.35">
      <c r="A889" s="41"/>
      <c r="B889" s="28"/>
      <c r="C889" s="1" t="s">
        <v>13</v>
      </c>
      <c r="D889" s="1" t="s">
        <v>14</v>
      </c>
      <c r="E889" s="1" t="s">
        <v>15</v>
      </c>
      <c r="F889" s="1" t="s">
        <v>16</v>
      </c>
      <c r="G889" s="1" t="s">
        <v>17</v>
      </c>
      <c r="H889" s="1" t="s">
        <v>18</v>
      </c>
      <c r="I889" s="1" t="s">
        <v>19</v>
      </c>
      <c r="J889" s="1" t="s">
        <v>20</v>
      </c>
      <c r="K889" s="1" t="s">
        <v>21</v>
      </c>
      <c r="L889" s="1"/>
      <c r="M889" s="1" t="s">
        <v>31</v>
      </c>
    </row>
    <row r="890" spans="1:13" x14ac:dyDescent="0.35">
      <c r="A890" s="41"/>
      <c r="B890" s="28"/>
    </row>
    <row r="891" spans="1:13" x14ac:dyDescent="0.35">
      <c r="A891" s="41"/>
      <c r="B891" s="38">
        <v>1</v>
      </c>
      <c r="C891" s="5">
        <v>406091</v>
      </c>
      <c r="D891" s="3" t="s">
        <v>85</v>
      </c>
      <c r="E891" s="3" t="s">
        <v>86</v>
      </c>
      <c r="F891" s="4">
        <v>85</v>
      </c>
      <c r="G891" s="4">
        <v>89</v>
      </c>
      <c r="H891" s="4">
        <v>86</v>
      </c>
      <c r="I891" s="4">
        <v>93</v>
      </c>
      <c r="M891" s="5">
        <v>353</v>
      </c>
    </row>
    <row r="892" spans="1:13" x14ac:dyDescent="0.35">
      <c r="A892" s="41"/>
      <c r="B892" s="38">
        <v>2</v>
      </c>
      <c r="C892" s="5">
        <v>406061</v>
      </c>
      <c r="D892" s="3" t="s">
        <v>242</v>
      </c>
      <c r="E892" s="3" t="s">
        <v>86</v>
      </c>
      <c r="F892" s="4">
        <v>78</v>
      </c>
      <c r="G892" s="4">
        <v>79</v>
      </c>
      <c r="H892" s="4">
        <v>88</v>
      </c>
      <c r="I892" s="4">
        <v>85</v>
      </c>
      <c r="M892" s="5">
        <v>330</v>
      </c>
    </row>
    <row r="893" spans="1:13" x14ac:dyDescent="0.35">
      <c r="A893" s="41"/>
      <c r="B893" s="38">
        <v>3</v>
      </c>
      <c r="C893" s="5">
        <v>427027</v>
      </c>
      <c r="D893" s="3" t="s">
        <v>245</v>
      </c>
      <c r="E893" s="3" t="s">
        <v>244</v>
      </c>
      <c r="F893" s="4">
        <v>66</v>
      </c>
      <c r="G893" s="4">
        <v>62</v>
      </c>
      <c r="H893" s="4">
        <v>65</v>
      </c>
      <c r="I893" s="4">
        <v>84</v>
      </c>
      <c r="M893" s="5">
        <v>277</v>
      </c>
    </row>
    <row r="894" spans="1:13" x14ac:dyDescent="0.35">
      <c r="A894" s="41"/>
      <c r="B894" s="38">
        <v>4</v>
      </c>
      <c r="C894" s="5">
        <v>401072</v>
      </c>
      <c r="D894" s="3" t="s">
        <v>251</v>
      </c>
      <c r="E894" s="3" t="s">
        <v>183</v>
      </c>
      <c r="F894" s="4">
        <v>72</v>
      </c>
      <c r="G894" s="4">
        <v>72</v>
      </c>
      <c r="H894" s="4">
        <v>59</v>
      </c>
      <c r="I894" s="4">
        <v>59</v>
      </c>
      <c r="M894" s="5">
        <v>262</v>
      </c>
    </row>
    <row r="895" spans="1:13" x14ac:dyDescent="0.35">
      <c r="A895" s="41"/>
      <c r="B895" s="38">
        <v>5</v>
      </c>
      <c r="C895" s="5">
        <v>406016</v>
      </c>
      <c r="D895" s="3" t="s">
        <v>239</v>
      </c>
      <c r="E895" s="3" t="s">
        <v>86</v>
      </c>
      <c r="F895" s="4">
        <v>69</v>
      </c>
      <c r="G895" s="4">
        <v>60</v>
      </c>
      <c r="H895" s="4">
        <v>57</v>
      </c>
      <c r="I895" s="4">
        <v>75</v>
      </c>
      <c r="M895" s="5">
        <v>261</v>
      </c>
    </row>
    <row r="896" spans="1:13" x14ac:dyDescent="0.35">
      <c r="A896" s="41"/>
      <c r="B896" s="38">
        <v>6</v>
      </c>
      <c r="C896" s="5">
        <v>401050</v>
      </c>
      <c r="D896" s="3" t="s">
        <v>187</v>
      </c>
      <c r="E896" s="3" t="s">
        <v>183</v>
      </c>
      <c r="F896" s="4">
        <v>48</v>
      </c>
      <c r="G896" s="4">
        <v>46</v>
      </c>
      <c r="H896" s="4">
        <v>50</v>
      </c>
      <c r="I896" s="4">
        <v>47</v>
      </c>
      <c r="M896" s="5">
        <v>191</v>
      </c>
    </row>
    <row r="897" spans="1:13" x14ac:dyDescent="0.35">
      <c r="A897" s="41"/>
      <c r="B897" s="38">
        <v>7</v>
      </c>
      <c r="C897" s="5">
        <v>401070</v>
      </c>
      <c r="D897" s="3" t="s">
        <v>188</v>
      </c>
      <c r="E897" s="3" t="s">
        <v>183</v>
      </c>
      <c r="F897" s="4">
        <v>42</v>
      </c>
      <c r="G897" s="4">
        <v>47</v>
      </c>
      <c r="H897" s="4">
        <v>56</v>
      </c>
      <c r="I897" s="4">
        <v>32</v>
      </c>
      <c r="M897" s="5">
        <v>177</v>
      </c>
    </row>
    <row r="898" spans="1:13" x14ac:dyDescent="0.35">
      <c r="A898" s="41"/>
      <c r="B898" s="28"/>
    </row>
    <row r="899" spans="1:13" x14ac:dyDescent="0.35">
      <c r="A899" s="41"/>
      <c r="B899" s="28"/>
    </row>
    <row r="900" spans="1:13" x14ac:dyDescent="0.35">
      <c r="A900" s="41"/>
      <c r="B900" s="28"/>
      <c r="C900" t="s">
        <v>250</v>
      </c>
      <c r="D900" t="s">
        <v>43</v>
      </c>
    </row>
    <row r="901" spans="1:13" x14ac:dyDescent="0.35">
      <c r="A901" s="41"/>
      <c r="B901" s="28"/>
      <c r="C901" s="1" t="s">
        <v>13</v>
      </c>
      <c r="D901" s="1" t="s">
        <v>14</v>
      </c>
      <c r="E901" s="1" t="s">
        <v>15</v>
      </c>
      <c r="F901" s="1" t="s">
        <v>16</v>
      </c>
      <c r="G901" s="1" t="s">
        <v>17</v>
      </c>
      <c r="H901" s="1" t="s">
        <v>18</v>
      </c>
      <c r="I901" s="1" t="s">
        <v>19</v>
      </c>
      <c r="J901" s="1" t="s">
        <v>20</v>
      </c>
      <c r="K901" s="1" t="s">
        <v>21</v>
      </c>
      <c r="L901" s="1"/>
      <c r="M901" s="1" t="s">
        <v>31</v>
      </c>
    </row>
    <row r="902" spans="1:13" x14ac:dyDescent="0.35">
      <c r="A902" s="41"/>
      <c r="B902" s="28"/>
    </row>
    <row r="903" spans="1:13" x14ac:dyDescent="0.35">
      <c r="A903" s="41"/>
      <c r="B903" s="38">
        <v>1</v>
      </c>
      <c r="C903" s="5">
        <v>401032</v>
      </c>
      <c r="D903" s="3" t="s">
        <v>249</v>
      </c>
      <c r="E903" s="3" t="s">
        <v>183</v>
      </c>
      <c r="F903" s="4">
        <v>78</v>
      </c>
      <c r="G903" s="4">
        <v>78</v>
      </c>
      <c r="H903" s="4">
        <v>72</v>
      </c>
      <c r="I903" s="4">
        <v>73</v>
      </c>
      <c r="M903" s="5">
        <v>301</v>
      </c>
    </row>
    <row r="904" spans="1:13" x14ac:dyDescent="0.35">
      <c r="A904" s="41"/>
      <c r="B904" s="38">
        <v>2</v>
      </c>
      <c r="C904" s="5">
        <v>419033</v>
      </c>
      <c r="D904" s="3" t="s">
        <v>173</v>
      </c>
      <c r="E904" s="3" t="s">
        <v>1</v>
      </c>
      <c r="F904" s="4">
        <v>75</v>
      </c>
      <c r="G904" s="4">
        <v>70</v>
      </c>
      <c r="H904" s="4">
        <v>59</v>
      </c>
      <c r="I904" s="4">
        <v>87</v>
      </c>
      <c r="M904" s="5">
        <v>291</v>
      </c>
    </row>
    <row r="905" spans="1:13" x14ac:dyDescent="0.35">
      <c r="A905" s="41"/>
      <c r="B905" s="38">
        <v>3</v>
      </c>
      <c r="C905" s="5">
        <v>401069</v>
      </c>
      <c r="D905" s="3" t="s">
        <v>186</v>
      </c>
      <c r="E905" s="3" t="s">
        <v>183</v>
      </c>
      <c r="F905" s="4">
        <v>58</v>
      </c>
      <c r="G905" s="4">
        <v>60</v>
      </c>
      <c r="H905" s="4">
        <v>62</v>
      </c>
      <c r="I905" s="4">
        <v>62</v>
      </c>
      <c r="M905" s="5">
        <v>242</v>
      </c>
    </row>
    <row r="906" spans="1:13" x14ac:dyDescent="0.35">
      <c r="A906" s="41"/>
      <c r="B906" s="38">
        <v>4</v>
      </c>
      <c r="C906" s="5">
        <v>401036</v>
      </c>
      <c r="D906" s="3" t="s">
        <v>189</v>
      </c>
      <c r="E906" s="3" t="s">
        <v>183</v>
      </c>
      <c r="F906" s="4">
        <v>46</v>
      </c>
      <c r="G906" s="4">
        <v>45</v>
      </c>
      <c r="H906" s="4">
        <v>62</v>
      </c>
      <c r="I906" s="4">
        <v>60</v>
      </c>
      <c r="M906" s="5">
        <v>213</v>
      </c>
    </row>
    <row r="907" spans="1:13" x14ac:dyDescent="0.35">
      <c r="A907" s="41"/>
      <c r="B907" s="28"/>
    </row>
    <row r="908" spans="1:13" x14ac:dyDescent="0.35">
      <c r="A908" s="41"/>
      <c r="B908" s="28"/>
    </row>
    <row r="909" spans="1:13" x14ac:dyDescent="0.35">
      <c r="A909" s="41"/>
      <c r="B909" s="28"/>
      <c r="C909" t="s">
        <v>252</v>
      </c>
      <c r="D909" t="s">
        <v>169</v>
      </c>
    </row>
    <row r="910" spans="1:13" x14ac:dyDescent="0.35">
      <c r="A910" s="41"/>
      <c r="B910" s="28"/>
      <c r="C910" s="1" t="s">
        <v>13</v>
      </c>
      <c r="D910" s="1" t="s">
        <v>14</v>
      </c>
      <c r="E910" s="1" t="s">
        <v>15</v>
      </c>
      <c r="F910" s="1" t="s">
        <v>16</v>
      </c>
      <c r="G910" s="1" t="s">
        <v>17</v>
      </c>
      <c r="H910" s="1" t="s">
        <v>18</v>
      </c>
      <c r="I910" s="1" t="s">
        <v>19</v>
      </c>
      <c r="J910" s="1" t="s">
        <v>20</v>
      </c>
      <c r="K910" s="1" t="s">
        <v>21</v>
      </c>
      <c r="L910" s="1"/>
      <c r="M910" s="1" t="s">
        <v>31</v>
      </c>
    </row>
    <row r="911" spans="1:13" x14ac:dyDescent="0.35">
      <c r="A911" s="41"/>
      <c r="B911" s="28"/>
    </row>
    <row r="912" spans="1:13" x14ac:dyDescent="0.35">
      <c r="A912" s="41"/>
      <c r="B912" s="38">
        <v>1</v>
      </c>
      <c r="C912" s="5">
        <v>406091</v>
      </c>
      <c r="D912" s="3" t="s">
        <v>85</v>
      </c>
      <c r="E912" s="3" t="s">
        <v>86</v>
      </c>
      <c r="F912" s="4">
        <v>87</v>
      </c>
      <c r="G912" s="4">
        <v>84</v>
      </c>
      <c r="H912" s="4">
        <v>86</v>
      </c>
      <c r="I912" s="4">
        <v>84</v>
      </c>
      <c r="M912" s="5">
        <v>341</v>
      </c>
    </row>
    <row r="913" spans="1:13" x14ac:dyDescent="0.35">
      <c r="A913" s="41"/>
      <c r="B913" s="28"/>
    </row>
    <row r="914" spans="1:13" x14ac:dyDescent="0.35">
      <c r="A914" s="41"/>
      <c r="B914" s="28"/>
    </row>
    <row r="915" spans="1:13" x14ac:dyDescent="0.35">
      <c r="A915" s="41"/>
      <c r="B915" s="28"/>
      <c r="C915" t="s">
        <v>253</v>
      </c>
      <c r="D915" t="s">
        <v>169</v>
      </c>
    </row>
    <row r="916" spans="1:13" x14ac:dyDescent="0.35">
      <c r="A916" s="41"/>
      <c r="B916" s="28"/>
      <c r="C916" s="1" t="s">
        <v>13</v>
      </c>
      <c r="D916" s="1" t="s">
        <v>14</v>
      </c>
      <c r="E916" s="1" t="s">
        <v>15</v>
      </c>
      <c r="F916" s="1" t="s">
        <v>16</v>
      </c>
      <c r="G916" s="1" t="s">
        <v>17</v>
      </c>
      <c r="H916" s="1" t="s">
        <v>18</v>
      </c>
      <c r="I916" s="1" t="s">
        <v>19</v>
      </c>
      <c r="J916" s="1" t="s">
        <v>20</v>
      </c>
      <c r="K916" s="1" t="s">
        <v>21</v>
      </c>
      <c r="L916" s="1"/>
      <c r="M916" s="1" t="s">
        <v>31</v>
      </c>
    </row>
    <row r="917" spans="1:13" x14ac:dyDescent="0.35">
      <c r="A917" s="41"/>
      <c r="B917" s="28"/>
    </row>
    <row r="918" spans="1:13" x14ac:dyDescent="0.35">
      <c r="A918" s="41"/>
      <c r="B918" s="38">
        <v>1</v>
      </c>
      <c r="C918" s="5">
        <v>406091</v>
      </c>
      <c r="D918" s="3" t="s">
        <v>85</v>
      </c>
      <c r="E918" s="3" t="s">
        <v>86</v>
      </c>
      <c r="F918" s="4">
        <v>89</v>
      </c>
      <c r="G918" s="4">
        <v>84</v>
      </c>
      <c r="H918" s="4">
        <v>79</v>
      </c>
      <c r="I918" s="4">
        <v>91</v>
      </c>
      <c r="M918" s="5">
        <v>343</v>
      </c>
    </row>
    <row r="919" spans="1:13" x14ac:dyDescent="0.35">
      <c r="A919" s="41"/>
      <c r="B919" s="28"/>
    </row>
    <row r="920" spans="1:13" x14ac:dyDescent="0.35">
      <c r="A920" s="41"/>
      <c r="B920" s="28"/>
    </row>
    <row r="921" spans="1:13" x14ac:dyDescent="0.35">
      <c r="A921" s="41"/>
      <c r="B921" s="28"/>
      <c r="C921" t="s">
        <v>254</v>
      </c>
      <c r="D921" t="s">
        <v>33</v>
      </c>
    </row>
    <row r="922" spans="1:13" x14ac:dyDescent="0.35">
      <c r="A922" s="41"/>
      <c r="B922" s="28"/>
      <c r="C922" s="1" t="s">
        <v>13</v>
      </c>
      <c r="D922" s="1" t="s">
        <v>14</v>
      </c>
      <c r="E922" s="1" t="s">
        <v>15</v>
      </c>
      <c r="F922" s="1" t="s">
        <v>16</v>
      </c>
      <c r="G922" s="1" t="s">
        <v>17</v>
      </c>
      <c r="H922" s="1" t="s">
        <v>18</v>
      </c>
      <c r="I922" s="1" t="s">
        <v>19</v>
      </c>
      <c r="J922" s="1" t="s">
        <v>20</v>
      </c>
      <c r="K922" s="1" t="s">
        <v>21</v>
      </c>
      <c r="L922" s="1"/>
      <c r="M922" s="1" t="s">
        <v>31</v>
      </c>
    </row>
    <row r="923" spans="1:13" x14ac:dyDescent="0.35">
      <c r="A923" s="41"/>
      <c r="B923" s="28"/>
    </row>
    <row r="924" spans="1:13" x14ac:dyDescent="0.35">
      <c r="A924" s="41"/>
      <c r="B924" s="38">
        <v>1</v>
      </c>
      <c r="C924" s="5">
        <v>417268</v>
      </c>
      <c r="D924" s="3" t="s">
        <v>194</v>
      </c>
      <c r="E924" s="3" t="s">
        <v>3</v>
      </c>
      <c r="F924" s="4">
        <v>83</v>
      </c>
      <c r="G924" s="4">
        <v>85</v>
      </c>
      <c r="H924" s="4">
        <v>81</v>
      </c>
      <c r="I924" s="4">
        <v>81</v>
      </c>
      <c r="J924" s="4">
        <v>66</v>
      </c>
      <c r="K924" s="4">
        <v>86</v>
      </c>
      <c r="M924" s="5">
        <v>482</v>
      </c>
    </row>
    <row r="925" spans="1:13" x14ac:dyDescent="0.35">
      <c r="A925" s="41"/>
      <c r="B925" s="28"/>
    </row>
    <row r="926" spans="1:13" x14ac:dyDescent="0.35">
      <c r="A926" s="41"/>
      <c r="B926" s="28"/>
    </row>
    <row r="927" spans="1:13" x14ac:dyDescent="0.35">
      <c r="A927" s="41"/>
      <c r="B927" s="28"/>
      <c r="C927" t="s">
        <v>254</v>
      </c>
      <c r="D927" t="s">
        <v>37</v>
      </c>
    </row>
    <row r="928" spans="1:13" x14ac:dyDescent="0.35">
      <c r="A928" s="41"/>
      <c r="B928" s="28"/>
      <c r="C928" s="1" t="s">
        <v>13</v>
      </c>
      <c r="D928" s="1" t="s">
        <v>14</v>
      </c>
      <c r="E928" s="1" t="s">
        <v>15</v>
      </c>
      <c r="F928" s="1" t="s">
        <v>16</v>
      </c>
      <c r="G928" s="1" t="s">
        <v>17</v>
      </c>
      <c r="H928" s="1" t="s">
        <v>18</v>
      </c>
      <c r="I928" s="1" t="s">
        <v>19</v>
      </c>
      <c r="J928" s="1" t="s">
        <v>20</v>
      </c>
      <c r="K928" s="1" t="s">
        <v>21</v>
      </c>
      <c r="L928" s="1"/>
      <c r="M928" s="1" t="s">
        <v>31</v>
      </c>
    </row>
    <row r="929" spans="1:13" x14ac:dyDescent="0.35">
      <c r="A929" s="41"/>
      <c r="B929" s="28"/>
    </row>
    <row r="930" spans="1:13" x14ac:dyDescent="0.35">
      <c r="A930" s="41"/>
      <c r="B930" s="38">
        <v>1</v>
      </c>
      <c r="C930" s="5">
        <v>406116</v>
      </c>
      <c r="D930" s="3" t="s">
        <v>235</v>
      </c>
      <c r="E930" s="3" t="s">
        <v>86</v>
      </c>
      <c r="F930" s="4">
        <v>82</v>
      </c>
      <c r="G930" s="4">
        <v>86</v>
      </c>
      <c r="H930" s="4">
        <v>77</v>
      </c>
      <c r="I930" s="4">
        <v>73</v>
      </c>
      <c r="J930" s="4">
        <v>75</v>
      </c>
      <c r="K930" s="4">
        <v>73</v>
      </c>
      <c r="M930" s="5">
        <v>466</v>
      </c>
    </row>
    <row r="931" spans="1:13" x14ac:dyDescent="0.35">
      <c r="A931" s="41"/>
      <c r="B931" s="38">
        <v>2</v>
      </c>
      <c r="C931" s="5">
        <v>417259</v>
      </c>
      <c r="D931" s="3" t="s">
        <v>214</v>
      </c>
      <c r="E931" s="3" t="s">
        <v>3</v>
      </c>
      <c r="F931" s="4">
        <v>70</v>
      </c>
      <c r="G931" s="4">
        <v>76</v>
      </c>
      <c r="H931" s="4">
        <v>88</v>
      </c>
      <c r="I931" s="4">
        <v>76</v>
      </c>
      <c r="J931" s="4">
        <v>62</v>
      </c>
      <c r="K931" s="4">
        <v>63</v>
      </c>
      <c r="M931" s="5">
        <v>435</v>
      </c>
    </row>
    <row r="932" spans="1:13" x14ac:dyDescent="0.35">
      <c r="A932" s="41"/>
      <c r="B932" s="28"/>
    </row>
    <row r="933" spans="1:13" x14ac:dyDescent="0.35">
      <c r="A933" s="41"/>
      <c r="B933" s="28"/>
    </row>
    <row r="934" spans="1:13" x14ac:dyDescent="0.35">
      <c r="A934" s="41"/>
      <c r="B934" s="28"/>
      <c r="C934" t="s">
        <v>254</v>
      </c>
      <c r="D934" t="s">
        <v>169</v>
      </c>
    </row>
    <row r="935" spans="1:13" x14ac:dyDescent="0.35">
      <c r="A935" s="41"/>
      <c r="B935" s="28"/>
      <c r="C935" s="1" t="s">
        <v>13</v>
      </c>
      <c r="D935" s="1" t="s">
        <v>14</v>
      </c>
      <c r="E935" s="1" t="s">
        <v>15</v>
      </c>
      <c r="F935" s="1" t="s">
        <v>16</v>
      </c>
      <c r="G935" s="1" t="s">
        <v>17</v>
      </c>
      <c r="H935" s="1" t="s">
        <v>18</v>
      </c>
      <c r="I935" s="1" t="s">
        <v>19</v>
      </c>
      <c r="J935" s="1" t="s">
        <v>20</v>
      </c>
      <c r="K935" s="1" t="s">
        <v>21</v>
      </c>
      <c r="L935" s="1"/>
      <c r="M935" s="1" t="s">
        <v>31</v>
      </c>
    </row>
    <row r="936" spans="1:13" x14ac:dyDescent="0.35">
      <c r="A936" s="41"/>
      <c r="B936" s="28"/>
    </row>
    <row r="937" spans="1:13" x14ac:dyDescent="0.35">
      <c r="A937" s="41"/>
      <c r="B937" s="38">
        <v>1</v>
      </c>
      <c r="C937" s="5">
        <v>419502</v>
      </c>
      <c r="D937" s="3" t="s">
        <v>78</v>
      </c>
      <c r="E937" s="3" t="s">
        <v>1</v>
      </c>
      <c r="F937" s="4">
        <v>81</v>
      </c>
      <c r="G937" s="4">
        <v>82</v>
      </c>
      <c r="H937" s="4">
        <v>78</v>
      </c>
      <c r="I937" s="4">
        <v>82</v>
      </c>
      <c r="J937" s="4">
        <v>65</v>
      </c>
      <c r="K937" s="4">
        <v>67</v>
      </c>
      <c r="M937" s="5">
        <v>455</v>
      </c>
    </row>
    <row r="938" spans="1:13" x14ac:dyDescent="0.35">
      <c r="A938" s="41"/>
      <c r="B938" s="38">
        <v>2</v>
      </c>
      <c r="C938" s="5">
        <v>406027</v>
      </c>
      <c r="D938" s="3" t="s">
        <v>237</v>
      </c>
      <c r="E938" s="3" t="s">
        <v>86</v>
      </c>
      <c r="F938" s="4">
        <v>85</v>
      </c>
      <c r="G938" s="4">
        <v>78</v>
      </c>
      <c r="H938" s="4">
        <v>67</v>
      </c>
      <c r="I938" s="4">
        <v>62</v>
      </c>
      <c r="J938" s="4">
        <v>68</v>
      </c>
      <c r="K938" s="4">
        <v>75</v>
      </c>
      <c r="M938" s="5">
        <v>435</v>
      </c>
    </row>
    <row r="939" spans="1:13" x14ac:dyDescent="0.35">
      <c r="A939" s="41"/>
      <c r="B939" s="38">
        <v>3</v>
      </c>
      <c r="C939" s="5">
        <v>406091</v>
      </c>
      <c r="D939" s="3" t="s">
        <v>85</v>
      </c>
      <c r="E939" s="3" t="s">
        <v>86</v>
      </c>
      <c r="F939" s="4">
        <v>85</v>
      </c>
      <c r="G939" s="4">
        <v>81</v>
      </c>
      <c r="H939" s="4">
        <v>65</v>
      </c>
      <c r="I939" s="4">
        <v>72</v>
      </c>
      <c r="J939" s="4">
        <v>68</v>
      </c>
      <c r="K939" s="4">
        <v>64</v>
      </c>
      <c r="M939" s="5">
        <v>435</v>
      </c>
    </row>
    <row r="940" spans="1:13" x14ac:dyDescent="0.35">
      <c r="A940" s="41"/>
      <c r="B940" s="38">
        <v>4</v>
      </c>
      <c r="C940" s="5">
        <v>417302</v>
      </c>
      <c r="D940" s="3" t="s">
        <v>87</v>
      </c>
      <c r="E940" s="3" t="s">
        <v>3</v>
      </c>
      <c r="F940" s="4">
        <v>68</v>
      </c>
      <c r="G940" s="4">
        <v>59</v>
      </c>
      <c r="H940" s="4">
        <v>41</v>
      </c>
      <c r="I940" s="4">
        <v>41</v>
      </c>
      <c r="J940" s="4">
        <v>57</v>
      </c>
      <c r="K940" s="4">
        <v>56</v>
      </c>
      <c r="M940" s="5">
        <v>322</v>
      </c>
    </row>
    <row r="941" spans="1:13" x14ac:dyDescent="0.35">
      <c r="A941" s="41"/>
      <c r="B941" s="38">
        <v>5</v>
      </c>
      <c r="C941" s="5">
        <v>406016</v>
      </c>
      <c r="D941" s="3" t="s">
        <v>239</v>
      </c>
      <c r="E941" s="3" t="s">
        <v>86</v>
      </c>
      <c r="F941" s="4">
        <v>50</v>
      </c>
      <c r="G941" s="4">
        <v>31</v>
      </c>
      <c r="H941" s="4">
        <v>33</v>
      </c>
      <c r="I941" s="4">
        <v>34</v>
      </c>
      <c r="J941" s="4">
        <v>28</v>
      </c>
      <c r="K941" s="4">
        <v>17</v>
      </c>
      <c r="M941" s="5">
        <v>193</v>
      </c>
    </row>
    <row r="942" spans="1:13" x14ac:dyDescent="0.35">
      <c r="A942" s="41"/>
      <c r="B942" s="28"/>
    </row>
    <row r="943" spans="1:13" x14ac:dyDescent="0.35">
      <c r="A943" s="41"/>
      <c r="B943" s="28"/>
    </row>
    <row r="944" spans="1:13" x14ac:dyDescent="0.35">
      <c r="A944" s="41"/>
      <c r="B944" s="28"/>
      <c r="C944" t="s">
        <v>254</v>
      </c>
      <c r="D944" t="s">
        <v>43</v>
      </c>
    </row>
    <row r="945" spans="1:22" x14ac:dyDescent="0.35">
      <c r="A945" s="41"/>
      <c r="B945" s="28"/>
      <c r="C945" s="1" t="s">
        <v>13</v>
      </c>
      <c r="D945" s="1" t="s">
        <v>14</v>
      </c>
      <c r="E945" s="1" t="s">
        <v>15</v>
      </c>
      <c r="F945" s="1" t="s">
        <v>16</v>
      </c>
      <c r="G945" s="1" t="s">
        <v>17</v>
      </c>
      <c r="H945" s="1" t="s">
        <v>18</v>
      </c>
      <c r="I945" s="1" t="s">
        <v>19</v>
      </c>
      <c r="J945" s="1" t="s">
        <v>20</v>
      </c>
      <c r="K945" s="1" t="s">
        <v>21</v>
      </c>
      <c r="L945" s="1"/>
      <c r="M945" s="1" t="s">
        <v>31</v>
      </c>
    </row>
    <row r="946" spans="1:22" x14ac:dyDescent="0.35">
      <c r="A946" s="41"/>
      <c r="B946" s="28"/>
    </row>
    <row r="947" spans="1:22" x14ac:dyDescent="0.35">
      <c r="A947" s="41"/>
      <c r="B947" s="38">
        <v>1</v>
      </c>
      <c r="C947" s="5">
        <v>419051</v>
      </c>
      <c r="D947" s="3" t="s">
        <v>219</v>
      </c>
      <c r="E947" s="3" t="s">
        <v>1</v>
      </c>
      <c r="F947" s="4">
        <v>83</v>
      </c>
      <c r="G947" s="4">
        <v>73</v>
      </c>
      <c r="H947" s="4">
        <v>82</v>
      </c>
      <c r="I947" s="4">
        <v>82</v>
      </c>
      <c r="J947" s="4">
        <v>85</v>
      </c>
      <c r="K947" s="4">
        <v>73</v>
      </c>
      <c r="M947" s="5">
        <v>478</v>
      </c>
    </row>
    <row r="948" spans="1:22" x14ac:dyDescent="0.35">
      <c r="A948" s="41"/>
      <c r="B948" s="38">
        <v>2</v>
      </c>
      <c r="C948" s="5">
        <v>419300</v>
      </c>
      <c r="D948" s="3" t="s">
        <v>135</v>
      </c>
      <c r="E948" s="3" t="s">
        <v>1</v>
      </c>
      <c r="F948" s="4">
        <v>86</v>
      </c>
      <c r="G948" s="4">
        <v>88</v>
      </c>
      <c r="H948" s="4">
        <v>85</v>
      </c>
      <c r="I948" s="4">
        <v>82</v>
      </c>
      <c r="J948" s="4">
        <v>73</v>
      </c>
      <c r="K948" s="4">
        <v>59</v>
      </c>
      <c r="M948" s="5">
        <v>473</v>
      </c>
    </row>
    <row r="949" spans="1:22" x14ac:dyDescent="0.35">
      <c r="A949" s="41"/>
      <c r="B949" s="28"/>
    </row>
    <row r="950" spans="1:22" x14ac:dyDescent="0.35">
      <c r="A950" s="41"/>
      <c r="B950" s="28"/>
    </row>
    <row r="951" spans="1:22" x14ac:dyDescent="0.35">
      <c r="A951" s="41"/>
      <c r="B951" s="28"/>
    </row>
    <row r="952" spans="1:22" x14ac:dyDescent="0.35">
      <c r="A952" s="41"/>
      <c r="B952" s="28"/>
      <c r="C952" t="s">
        <v>255</v>
      </c>
      <c r="D952" t="s">
        <v>33</v>
      </c>
      <c r="F952" s="1"/>
      <c r="G952" s="1"/>
      <c r="H952" s="1"/>
      <c r="I952" s="1"/>
      <c r="J952" s="1"/>
      <c r="M952" s="1" t="s">
        <v>31</v>
      </c>
    </row>
    <row r="953" spans="1:22" x14ac:dyDescent="0.35">
      <c r="A953" s="41"/>
      <c r="B953" s="28"/>
      <c r="C953" s="1" t="s">
        <v>13</v>
      </c>
      <c r="D953" s="1" t="s">
        <v>14</v>
      </c>
      <c r="E953" s="1" t="s">
        <v>15</v>
      </c>
    </row>
    <row r="954" spans="1:22" x14ac:dyDescent="0.35">
      <c r="A954" s="41"/>
      <c r="B954" s="36">
        <v>1</v>
      </c>
      <c r="C954" s="2">
        <v>401071</v>
      </c>
      <c r="D954" s="6" t="s">
        <v>182</v>
      </c>
      <c r="E954" s="6" t="s">
        <v>183</v>
      </c>
      <c r="F954" s="10">
        <v>4</v>
      </c>
      <c r="G954" s="11">
        <v>8</v>
      </c>
      <c r="H954" s="11">
        <v>3</v>
      </c>
      <c r="I954" s="11">
        <v>2</v>
      </c>
      <c r="J954" s="12">
        <v>1</v>
      </c>
      <c r="M954" s="2">
        <v>74</v>
      </c>
    </row>
    <row r="955" spans="1:22" x14ac:dyDescent="0.35">
      <c r="A955" s="41"/>
      <c r="B955" s="28"/>
      <c r="F955" s="13">
        <v>7</v>
      </c>
      <c r="G955" s="4">
        <v>6</v>
      </c>
      <c r="H955" s="4">
        <v>9</v>
      </c>
      <c r="I955" s="4">
        <v>5</v>
      </c>
      <c r="J955" s="14">
        <v>3</v>
      </c>
    </row>
    <row r="956" spans="1:22" x14ac:dyDescent="0.35">
      <c r="A956" s="41"/>
      <c r="B956" s="28"/>
      <c r="F956" s="15">
        <v>4</v>
      </c>
      <c r="G956" s="16">
        <v>9</v>
      </c>
      <c r="H956" s="16">
        <v>4</v>
      </c>
      <c r="I956" s="16">
        <v>3</v>
      </c>
      <c r="J956" s="17">
        <v>6</v>
      </c>
    </row>
    <row r="957" spans="1:22" x14ac:dyDescent="0.35">
      <c r="A957" s="41"/>
      <c r="B957" s="28"/>
    </row>
    <row r="958" spans="1:22" x14ac:dyDescent="0.35">
      <c r="A958" s="41"/>
      <c r="B958" s="28"/>
      <c r="F958" s="1"/>
      <c r="G958" s="1"/>
      <c r="H958" s="1"/>
      <c r="I958" s="1"/>
      <c r="J958" s="1"/>
    </row>
    <row r="959" spans="1:22" x14ac:dyDescent="0.35">
      <c r="A959" s="41"/>
      <c r="B959" s="28"/>
      <c r="C959" t="s">
        <v>255</v>
      </c>
      <c r="D959" t="s">
        <v>43</v>
      </c>
      <c r="F959" s="1"/>
      <c r="G959" s="1"/>
      <c r="H959" s="1"/>
      <c r="I959" s="1"/>
      <c r="J959" s="1"/>
      <c r="K959" s="1"/>
      <c r="L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x14ac:dyDescent="0.35">
      <c r="A960" s="41"/>
      <c r="B960" s="28"/>
      <c r="C960" s="1" t="s">
        <v>13</v>
      </c>
      <c r="D960" s="1" t="s">
        <v>14</v>
      </c>
      <c r="E960" s="1" t="s">
        <v>15</v>
      </c>
      <c r="M960" s="1" t="s">
        <v>31</v>
      </c>
    </row>
    <row r="961" spans="1:22" x14ac:dyDescent="0.35">
      <c r="A961" s="41"/>
      <c r="B961" s="36">
        <v>1</v>
      </c>
      <c r="C961" s="2">
        <v>401036</v>
      </c>
      <c r="D961" s="6" t="s">
        <v>189</v>
      </c>
      <c r="E961" s="6" t="s">
        <v>183</v>
      </c>
      <c r="F961" s="10">
        <v>8</v>
      </c>
      <c r="G961" s="11">
        <v>10</v>
      </c>
      <c r="H961" s="11">
        <v>8</v>
      </c>
      <c r="I961" s="11">
        <v>7</v>
      </c>
      <c r="J961" s="12">
        <v>9</v>
      </c>
      <c r="M961" s="2">
        <v>124</v>
      </c>
    </row>
    <row r="962" spans="1:22" x14ac:dyDescent="0.35">
      <c r="A962" s="41"/>
      <c r="B962" s="28"/>
      <c r="F962" s="13">
        <v>9</v>
      </c>
      <c r="G962" s="4">
        <v>8</v>
      </c>
      <c r="H962" s="4">
        <v>7</v>
      </c>
      <c r="I962" s="4">
        <v>9</v>
      </c>
      <c r="J962" s="14">
        <v>7</v>
      </c>
    </row>
    <row r="963" spans="1:22" x14ac:dyDescent="0.35">
      <c r="A963" s="41"/>
      <c r="B963" s="28"/>
      <c r="F963" s="15">
        <v>8</v>
      </c>
      <c r="G963" s="16">
        <v>9</v>
      </c>
      <c r="H963" s="16">
        <v>8</v>
      </c>
      <c r="I963" s="16">
        <v>8</v>
      </c>
      <c r="J963" s="17">
        <v>9</v>
      </c>
    </row>
    <row r="964" spans="1:22" x14ac:dyDescent="0.35">
      <c r="A964" s="41"/>
      <c r="B964" s="36">
        <v>2</v>
      </c>
      <c r="C964" s="2">
        <v>401069</v>
      </c>
      <c r="D964" s="6" t="s">
        <v>186</v>
      </c>
      <c r="E964" s="6" t="s">
        <v>183</v>
      </c>
      <c r="F964" s="10">
        <v>6</v>
      </c>
      <c r="G964" s="11">
        <v>4</v>
      </c>
      <c r="H964" s="11">
        <v>7</v>
      </c>
      <c r="I964" s="11">
        <v>2</v>
      </c>
      <c r="J964" s="12">
        <v>4</v>
      </c>
      <c r="M964" s="2">
        <v>56</v>
      </c>
    </row>
    <row r="965" spans="1:22" x14ac:dyDescent="0.35">
      <c r="A965" s="41"/>
      <c r="B965" s="28"/>
      <c r="F965" s="13">
        <v>3</v>
      </c>
      <c r="G965" s="4">
        <v>5</v>
      </c>
      <c r="H965" s="4">
        <v>8</v>
      </c>
      <c r="I965" s="4">
        <v>1</v>
      </c>
      <c r="J965" s="14">
        <v>2</v>
      </c>
    </row>
    <row r="966" spans="1:22" x14ac:dyDescent="0.35">
      <c r="A966" s="41"/>
      <c r="B966" s="28"/>
      <c r="F966" s="15">
        <v>3</v>
      </c>
      <c r="G966" s="16">
        <v>4</v>
      </c>
      <c r="H966" s="16">
        <v>5</v>
      </c>
      <c r="I966" s="16">
        <v>2</v>
      </c>
      <c r="J966" s="17"/>
    </row>
    <row r="967" spans="1:22" x14ac:dyDescent="0.35">
      <c r="A967" s="41"/>
      <c r="B967" s="28"/>
    </row>
    <row r="968" spans="1:22" x14ac:dyDescent="0.35">
      <c r="A968" s="41"/>
      <c r="B968" s="28"/>
    </row>
    <row r="969" spans="1:22" x14ac:dyDescent="0.35">
      <c r="A969" s="41"/>
      <c r="B969" s="28"/>
    </row>
    <row r="970" spans="1:22" x14ac:dyDescent="0.35">
      <c r="A970" s="41"/>
      <c r="B970" s="28"/>
      <c r="C970" t="s">
        <v>255</v>
      </c>
      <c r="D970" t="s">
        <v>238</v>
      </c>
      <c r="F970" s="1"/>
      <c r="G970" s="1"/>
      <c r="H970" s="1"/>
      <c r="I970" s="1"/>
      <c r="J970" s="1"/>
      <c r="K970" s="1"/>
      <c r="L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x14ac:dyDescent="0.35">
      <c r="A971" s="41"/>
      <c r="B971" s="28"/>
      <c r="C971" s="1" t="s">
        <v>13</v>
      </c>
      <c r="D971" s="1" t="s">
        <v>14</v>
      </c>
      <c r="E971" s="1" t="s">
        <v>15</v>
      </c>
      <c r="M971" s="1" t="s">
        <v>31</v>
      </c>
    </row>
    <row r="972" spans="1:22" x14ac:dyDescent="0.35">
      <c r="A972" s="41"/>
      <c r="B972" s="36">
        <v>1</v>
      </c>
      <c r="C972" s="2">
        <v>401032</v>
      </c>
      <c r="D972" s="6" t="s">
        <v>249</v>
      </c>
      <c r="E972" s="6" t="s">
        <v>183</v>
      </c>
      <c r="F972" s="18">
        <v>4</v>
      </c>
      <c r="G972" s="19">
        <v>5</v>
      </c>
      <c r="H972" s="19">
        <v>8</v>
      </c>
      <c r="I972" s="19">
        <v>4</v>
      </c>
      <c r="J972" s="20">
        <v>7</v>
      </c>
      <c r="M972" s="2">
        <v>83</v>
      </c>
    </row>
    <row r="973" spans="1:22" x14ac:dyDescent="0.35">
      <c r="A973" s="41"/>
      <c r="B973" s="28"/>
      <c r="F973" s="21">
        <v>3</v>
      </c>
      <c r="G973" s="9">
        <v>7</v>
      </c>
      <c r="H973" s="9">
        <v>6</v>
      </c>
      <c r="I973" s="9">
        <v>4</v>
      </c>
      <c r="J973" s="22">
        <v>6</v>
      </c>
    </row>
    <row r="974" spans="1:22" x14ac:dyDescent="0.35">
      <c r="A974" s="41"/>
      <c r="B974" s="28"/>
      <c r="F974" s="23">
        <v>8</v>
      </c>
      <c r="G974" s="24"/>
      <c r="H974" s="25">
        <v>7</v>
      </c>
      <c r="I974" s="25">
        <v>6</v>
      </c>
      <c r="J974" s="26">
        <v>8</v>
      </c>
    </row>
    <row r="975" spans="1:22" x14ac:dyDescent="0.35">
      <c r="A975" s="41"/>
      <c r="B975" s="28"/>
    </row>
    <row r="976" spans="1:22" x14ac:dyDescent="0.35">
      <c r="A976" s="41"/>
      <c r="B976" s="28"/>
    </row>
    <row r="977" spans="1:22" x14ac:dyDescent="0.35">
      <c r="A977" s="41"/>
      <c r="B977" s="28"/>
      <c r="C977" t="s">
        <v>257</v>
      </c>
      <c r="D977" t="s">
        <v>33</v>
      </c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x14ac:dyDescent="0.35">
      <c r="A978" s="41"/>
      <c r="B978" s="28"/>
      <c r="C978" s="1" t="s">
        <v>13</v>
      </c>
      <c r="D978" s="1" t="s">
        <v>14</v>
      </c>
      <c r="E978" s="1" t="s">
        <v>15</v>
      </c>
      <c r="M978" t="s">
        <v>31</v>
      </c>
    </row>
    <row r="979" spans="1:22" x14ac:dyDescent="0.35">
      <c r="A979" s="41"/>
      <c r="B979" s="36">
        <v>1</v>
      </c>
      <c r="C979" s="2">
        <v>401068</v>
      </c>
      <c r="D979" s="6" t="s">
        <v>256</v>
      </c>
      <c r="E979" s="6" t="s">
        <v>183</v>
      </c>
      <c r="F979" s="18">
        <v>8</v>
      </c>
      <c r="G979" s="19">
        <v>9</v>
      </c>
      <c r="H979" s="19">
        <v>3</v>
      </c>
      <c r="I979" s="19">
        <v>4</v>
      </c>
      <c r="J979" s="20">
        <v>5</v>
      </c>
      <c r="M979" s="2">
        <v>91</v>
      </c>
    </row>
    <row r="980" spans="1:22" x14ac:dyDescent="0.35">
      <c r="A980" s="41"/>
      <c r="B980" s="28"/>
      <c r="F980" s="21">
        <v>9</v>
      </c>
      <c r="G980" s="9">
        <v>4</v>
      </c>
      <c r="H980" s="9">
        <v>8</v>
      </c>
      <c r="I980" s="9">
        <v>6</v>
      </c>
      <c r="J980" s="22">
        <v>9</v>
      </c>
    </row>
    <row r="981" spans="1:22" x14ac:dyDescent="0.35">
      <c r="A981" s="41"/>
      <c r="B981" s="28"/>
      <c r="F981" s="23">
        <v>4</v>
      </c>
      <c r="G981" s="25">
        <v>3</v>
      </c>
      <c r="H981" s="25">
        <v>7</v>
      </c>
      <c r="I981" s="25">
        <v>4</v>
      </c>
      <c r="J981" s="26">
        <v>8</v>
      </c>
    </row>
    <row r="982" spans="1:22" x14ac:dyDescent="0.35">
      <c r="A982" s="41"/>
      <c r="B982" s="28"/>
    </row>
    <row r="983" spans="1:22" x14ac:dyDescent="0.35">
      <c r="A983" s="41"/>
      <c r="B983" s="28"/>
    </row>
    <row r="984" spans="1:22" x14ac:dyDescent="0.35">
      <c r="A984" s="41"/>
      <c r="B984" s="28"/>
      <c r="C984" t="s">
        <v>259</v>
      </c>
      <c r="D984" t="s">
        <v>43</v>
      </c>
      <c r="F984" s="1"/>
      <c r="G984" s="1"/>
      <c r="H984" s="1"/>
      <c r="I984" s="1"/>
      <c r="J984" s="1"/>
      <c r="K984" s="1"/>
      <c r="L984" s="1"/>
      <c r="M984" s="1"/>
    </row>
    <row r="985" spans="1:22" x14ac:dyDescent="0.35">
      <c r="A985" s="41"/>
      <c r="B985" s="28"/>
      <c r="C985" s="1" t="s">
        <v>13</v>
      </c>
      <c r="D985" s="1" t="s">
        <v>14</v>
      </c>
      <c r="E985" s="1" t="s">
        <v>15</v>
      </c>
      <c r="M985" t="s">
        <v>31</v>
      </c>
      <c r="N985" s="1"/>
      <c r="O985" s="1"/>
      <c r="P985" s="1"/>
      <c r="Q985" s="1"/>
      <c r="R985" s="1"/>
      <c r="S985" s="1"/>
      <c r="T985" s="1"/>
      <c r="U985" s="1"/>
      <c r="V985" s="1"/>
    </row>
    <row r="986" spans="1:22" x14ac:dyDescent="0.35">
      <c r="A986" s="41"/>
      <c r="B986" s="36">
        <v>1</v>
      </c>
      <c r="C986" s="2">
        <v>401008</v>
      </c>
      <c r="D986" s="6" t="s">
        <v>258</v>
      </c>
      <c r="E986" s="6" t="s">
        <v>183</v>
      </c>
      <c r="F986" s="18">
        <v>4</v>
      </c>
      <c r="G986" s="19">
        <v>4</v>
      </c>
      <c r="H986" s="19">
        <v>6</v>
      </c>
      <c r="I986" s="19">
        <v>8</v>
      </c>
      <c r="J986" s="20">
        <v>6</v>
      </c>
      <c r="M986" s="2">
        <v>94</v>
      </c>
    </row>
    <row r="987" spans="1:22" x14ac:dyDescent="0.35">
      <c r="A987" s="41"/>
      <c r="B987" s="28"/>
      <c r="F987" s="21">
        <v>6</v>
      </c>
      <c r="G987" s="9">
        <v>8</v>
      </c>
      <c r="H987" s="9">
        <v>7</v>
      </c>
      <c r="I987" s="9">
        <v>5</v>
      </c>
      <c r="J987" s="22">
        <v>8</v>
      </c>
    </row>
    <row r="988" spans="1:22" x14ac:dyDescent="0.35">
      <c r="A988" s="41"/>
      <c r="B988" s="28"/>
      <c r="F988" s="23">
        <v>5</v>
      </c>
      <c r="G988" s="25">
        <v>6</v>
      </c>
      <c r="H988" s="25">
        <v>7</v>
      </c>
      <c r="I988" s="25">
        <v>6</v>
      </c>
      <c r="J988" s="26">
        <v>8</v>
      </c>
    </row>
    <row r="989" spans="1:22" x14ac:dyDescent="0.35">
      <c r="A989" s="41"/>
      <c r="B989" s="28"/>
    </row>
    <row r="990" spans="1:22" x14ac:dyDescent="0.35">
      <c r="A990" s="41"/>
      <c r="B990" s="28"/>
    </row>
    <row r="991" spans="1:22" x14ac:dyDescent="0.35">
      <c r="A991" s="41"/>
      <c r="B991" s="28"/>
    </row>
    <row r="992" spans="1:22" x14ac:dyDescent="0.35">
      <c r="A992" s="41"/>
      <c r="B992" s="28"/>
      <c r="C992" t="s">
        <v>260</v>
      </c>
      <c r="D992" t="s">
        <v>43</v>
      </c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x14ac:dyDescent="0.35">
      <c r="A993" s="41"/>
      <c r="B993" s="28"/>
      <c r="C993" s="1" t="s">
        <v>13</v>
      </c>
      <c r="D993" s="1" t="s">
        <v>14</v>
      </c>
      <c r="E993" s="1" t="s">
        <v>15</v>
      </c>
      <c r="M993" t="s">
        <v>31</v>
      </c>
    </row>
    <row r="994" spans="1:22" x14ac:dyDescent="0.35">
      <c r="A994" s="41"/>
      <c r="B994" s="36">
        <v>1</v>
      </c>
      <c r="C994" s="2">
        <v>401008</v>
      </c>
      <c r="D994" s="6" t="s">
        <v>258</v>
      </c>
      <c r="E994" s="6" t="s">
        <v>183</v>
      </c>
      <c r="F994" s="18">
        <v>8</v>
      </c>
      <c r="G994" s="19">
        <v>4</v>
      </c>
      <c r="H994" s="19">
        <v>7</v>
      </c>
      <c r="I994" s="19">
        <v>6</v>
      </c>
      <c r="J994" s="20">
        <v>8</v>
      </c>
      <c r="M994" s="2">
        <v>99</v>
      </c>
    </row>
    <row r="995" spans="1:22" x14ac:dyDescent="0.35">
      <c r="A995" s="41"/>
      <c r="B995" s="36"/>
      <c r="C995" s="2"/>
      <c r="D995" s="6"/>
      <c r="E995" s="6"/>
      <c r="F995" s="21">
        <v>6</v>
      </c>
      <c r="G995" s="9">
        <v>7</v>
      </c>
      <c r="H995" s="9">
        <v>6</v>
      </c>
      <c r="I995" s="9">
        <v>8</v>
      </c>
      <c r="J995" s="22">
        <v>6</v>
      </c>
      <c r="M995" s="2"/>
      <c r="N995" s="9"/>
      <c r="O995" s="9"/>
      <c r="P995" s="9"/>
      <c r="Q995" s="9"/>
      <c r="R995" s="9"/>
      <c r="S995" s="9"/>
      <c r="T995" s="9"/>
      <c r="U995" s="9"/>
      <c r="V995" s="9"/>
    </row>
    <row r="996" spans="1:22" x14ac:dyDescent="0.35">
      <c r="A996" s="41"/>
      <c r="B996" s="36"/>
      <c r="C996" s="2"/>
      <c r="D996" s="6"/>
      <c r="E996" s="6"/>
      <c r="F996" s="23">
        <v>7</v>
      </c>
      <c r="G996" s="25">
        <v>4</v>
      </c>
      <c r="H996" s="25">
        <v>8</v>
      </c>
      <c r="I996" s="25">
        <v>6</v>
      </c>
      <c r="J996" s="26">
        <v>8</v>
      </c>
      <c r="M996" s="2"/>
      <c r="N996" s="9"/>
      <c r="O996" s="9"/>
      <c r="P996" s="9"/>
      <c r="Q996" s="9"/>
      <c r="R996" s="9"/>
      <c r="S996" s="9"/>
      <c r="T996" s="9"/>
      <c r="U996" s="9"/>
      <c r="V996" s="9"/>
    </row>
    <row r="997" spans="1:22" x14ac:dyDescent="0.35">
      <c r="A997" s="41"/>
      <c r="B997" s="36">
        <v>2</v>
      </c>
      <c r="C997" s="2">
        <v>401036</v>
      </c>
      <c r="D997" s="6" t="s">
        <v>189</v>
      </c>
      <c r="E997" s="6" t="s">
        <v>183</v>
      </c>
      <c r="F997" s="18">
        <v>4</v>
      </c>
      <c r="G997" s="19">
        <v>6</v>
      </c>
      <c r="H997" s="19">
        <v>5</v>
      </c>
      <c r="I997" s="19">
        <v>3</v>
      </c>
      <c r="J997" s="20">
        <v>2</v>
      </c>
      <c r="M997" s="2">
        <v>70</v>
      </c>
    </row>
    <row r="998" spans="1:22" x14ac:dyDescent="0.35">
      <c r="A998" s="41"/>
      <c r="F998" s="21">
        <v>1</v>
      </c>
      <c r="G998" s="9">
        <v>4</v>
      </c>
      <c r="H998" s="9">
        <v>7</v>
      </c>
      <c r="I998" s="9">
        <v>4</v>
      </c>
      <c r="J998" s="22">
        <v>5</v>
      </c>
    </row>
    <row r="999" spans="1:22" x14ac:dyDescent="0.35">
      <c r="A999" s="41"/>
      <c r="F999" s="23">
        <v>4</v>
      </c>
      <c r="G999" s="25">
        <v>8</v>
      </c>
      <c r="H999" s="25">
        <v>4</v>
      </c>
      <c r="I999" s="25">
        <v>6</v>
      </c>
      <c r="J999" s="26">
        <v>7</v>
      </c>
    </row>
    <row r="1003" spans="1:22" x14ac:dyDescent="0.35">
      <c r="B1003" s="31"/>
      <c r="C1003" s="1"/>
      <c r="D1003" s="31"/>
      <c r="E1003" s="3"/>
      <c r="M1003" s="5"/>
    </row>
    <row r="1004" spans="1:22" x14ac:dyDescent="0.35">
      <c r="B1004" s="31"/>
      <c r="C1004" s="1"/>
      <c r="D1004" s="31"/>
      <c r="E1004" s="3"/>
      <c r="M1004" s="5"/>
    </row>
    <row r="1005" spans="1:22" x14ac:dyDescent="0.35">
      <c r="B1005" s="31"/>
      <c r="C1005" s="1"/>
      <c r="D1005" s="31"/>
      <c r="E1005" s="3"/>
      <c r="M1005" s="5"/>
    </row>
    <row r="1007" spans="1:22" x14ac:dyDescent="0.35">
      <c r="M1007" s="27"/>
    </row>
    <row r="1009" spans="2:13" x14ac:dyDescent="0.35">
      <c r="B1009" s="31"/>
      <c r="M1009" s="5"/>
    </row>
    <row r="1010" spans="2:13" ht="20" x14ac:dyDescent="0.4">
      <c r="B1010" s="31"/>
      <c r="C1010" s="1"/>
      <c r="D1010" s="33"/>
      <c r="E1010" s="3"/>
      <c r="M1010" s="5"/>
    </row>
    <row r="1011" spans="2:13" x14ac:dyDescent="0.35">
      <c r="B1011" s="31"/>
      <c r="C1011" s="1"/>
      <c r="E1011" s="3"/>
      <c r="M1011" s="5"/>
    </row>
    <row r="1012" spans="2:13" x14ac:dyDescent="0.35">
      <c r="E1012" s="3"/>
      <c r="M1012" s="5"/>
    </row>
    <row r="1013" spans="2:13" x14ac:dyDescent="0.35">
      <c r="E1013" s="34"/>
      <c r="M1013" s="27"/>
    </row>
    <row r="1014" spans="2:13" x14ac:dyDescent="0.35">
      <c r="M1014" s="27"/>
    </row>
    <row r="1015" spans="2:13" x14ac:dyDescent="0.35">
      <c r="M1015" s="5"/>
    </row>
    <row r="1016" spans="2:13" x14ac:dyDescent="0.35">
      <c r="B1016" s="31"/>
      <c r="C1016" s="1"/>
      <c r="E1016" s="3"/>
      <c r="M1016" s="5"/>
    </row>
    <row r="1017" spans="2:13" x14ac:dyDescent="0.35">
      <c r="E1017" s="3"/>
      <c r="M1017" s="5"/>
    </row>
    <row r="1018" spans="2:13" x14ac:dyDescent="0.35">
      <c r="E1018" s="3"/>
      <c r="M1018" s="5"/>
    </row>
    <row r="1019" spans="2:13" x14ac:dyDescent="0.35">
      <c r="B1019" s="31"/>
      <c r="M1019" s="35"/>
    </row>
    <row r="1020" spans="2:13" x14ac:dyDescent="0.35">
      <c r="B1020" s="31"/>
      <c r="K1020" s="27"/>
      <c r="M1020" s="27"/>
    </row>
    <row r="1021" spans="2:13" x14ac:dyDescent="0.35">
      <c r="B1021" s="31"/>
      <c r="M1021" s="5"/>
    </row>
    <row r="1022" spans="2:13" x14ac:dyDescent="0.35">
      <c r="B1022" s="31"/>
      <c r="D1022" s="3"/>
      <c r="M1022" s="5"/>
    </row>
    <row r="1023" spans="2:13" x14ac:dyDescent="0.35">
      <c r="B1023" s="31"/>
      <c r="D1023" s="3"/>
      <c r="M1023" s="5"/>
    </row>
    <row r="1024" spans="2:13" x14ac:dyDescent="0.35">
      <c r="B1024" s="31"/>
      <c r="D1024" s="3"/>
      <c r="M1024" s="5"/>
    </row>
    <row r="1025" spans="2:13" x14ac:dyDescent="0.35">
      <c r="B1025" s="31"/>
      <c r="M1025" s="35"/>
    </row>
    <row r="1026" spans="2:13" ht="20" x14ac:dyDescent="0.4">
      <c r="D1026" s="33"/>
      <c r="M1026" s="35"/>
    </row>
    <row r="1027" spans="2:13" x14ac:dyDescent="0.35">
      <c r="E1027" s="34"/>
      <c r="M1027" s="5"/>
    </row>
    <row r="1028" spans="2:13" x14ac:dyDescent="0.35">
      <c r="E1028" s="34"/>
      <c r="M1028" s="5"/>
    </row>
    <row r="1029" spans="2:13" x14ac:dyDescent="0.35">
      <c r="E1029" s="34"/>
      <c r="M1029" s="5"/>
    </row>
    <row r="1030" spans="2:13" x14ac:dyDescent="0.35">
      <c r="B1030" s="31"/>
      <c r="D1030" s="3"/>
      <c r="M1030" s="5"/>
    </row>
    <row r="1031" spans="2:13" x14ac:dyDescent="0.35">
      <c r="B1031" s="31"/>
      <c r="E1031" s="34"/>
      <c r="M1031" s="35"/>
    </row>
    <row r="1032" spans="2:13" x14ac:dyDescent="0.35">
      <c r="B1032" s="31"/>
      <c r="C1032" s="1"/>
      <c r="E1032" s="34"/>
      <c r="M1032" s="35"/>
    </row>
    <row r="1033" spans="2:13" x14ac:dyDescent="0.35">
      <c r="B1033" s="31"/>
      <c r="M1033" s="5"/>
    </row>
    <row r="1034" spans="2:13" x14ac:dyDescent="0.35">
      <c r="B1034" s="31"/>
      <c r="D1034" s="3"/>
      <c r="E1034" s="34"/>
      <c r="M1034" s="5"/>
    </row>
    <row r="1035" spans="2:13" x14ac:dyDescent="0.35">
      <c r="D1035" s="3"/>
      <c r="E1035" s="34"/>
      <c r="H1035" s="7"/>
      <c r="I1035" s="7"/>
      <c r="M1035" s="5"/>
    </row>
    <row r="1036" spans="2:13" x14ac:dyDescent="0.35">
      <c r="B1036" s="31"/>
      <c r="C1036" s="1"/>
      <c r="D1036" s="3"/>
      <c r="E1036" s="34"/>
      <c r="H1036" s="7"/>
      <c r="I1036" s="7"/>
      <c r="M1036" s="5"/>
    </row>
    <row r="1037" spans="2:13" x14ac:dyDescent="0.35">
      <c r="H1037" s="7"/>
      <c r="I1037" s="7"/>
      <c r="M1037" s="35"/>
    </row>
    <row r="1038" spans="2:13" x14ac:dyDescent="0.35">
      <c r="E1038" s="34"/>
      <c r="H1038" s="7"/>
      <c r="I1038" s="7"/>
      <c r="M1038" s="35"/>
    </row>
    <row r="1039" spans="2:13" x14ac:dyDescent="0.35">
      <c r="E1039" s="34"/>
      <c r="H1039" s="7"/>
      <c r="I1039" s="7"/>
      <c r="M1039" s="5"/>
    </row>
    <row r="1040" spans="2:13" x14ac:dyDescent="0.35">
      <c r="E1040" s="34"/>
      <c r="M1040" s="5"/>
    </row>
    <row r="1041" spans="2:13" x14ac:dyDescent="0.35">
      <c r="D1041" s="3"/>
      <c r="M1041" s="5"/>
    </row>
    <row r="1043" spans="2:13" x14ac:dyDescent="0.35">
      <c r="M1043" s="27"/>
    </row>
    <row r="1045" spans="2:13" x14ac:dyDescent="0.35">
      <c r="B1045" s="31"/>
      <c r="D1045" s="3"/>
      <c r="M1045" s="5"/>
    </row>
    <row r="1046" spans="2:13" x14ac:dyDescent="0.35">
      <c r="D1046" s="3"/>
      <c r="M1046" s="5"/>
    </row>
    <row r="1047" spans="2:13" x14ac:dyDescent="0.35">
      <c r="D1047" s="3"/>
      <c r="M1047" s="5"/>
    </row>
    <row r="1049" spans="2:13" x14ac:dyDescent="0.35">
      <c r="M1049" s="27"/>
    </row>
    <row r="1051" spans="2:13" x14ac:dyDescent="0.35">
      <c r="B1051" s="31"/>
      <c r="D1051" s="3"/>
      <c r="M1051" s="5"/>
    </row>
    <row r="1052" spans="2:13" x14ac:dyDescent="0.35">
      <c r="D1052" s="3"/>
      <c r="M1052" s="5"/>
    </row>
    <row r="1053" spans="2:13" x14ac:dyDescent="0.35">
      <c r="D1053" s="3"/>
      <c r="M1053" s="5"/>
    </row>
    <row r="1055" spans="2:13" x14ac:dyDescent="0.35">
      <c r="M1055" s="27"/>
    </row>
    <row r="1056" spans="2:13" x14ac:dyDescent="0.35">
      <c r="E1056" s="34"/>
    </row>
    <row r="1057" spans="2:13" x14ac:dyDescent="0.35">
      <c r="B1057" s="31"/>
      <c r="D1057" s="3"/>
      <c r="E1057" s="34"/>
      <c r="M1057" s="5"/>
    </row>
    <row r="1058" spans="2:13" x14ac:dyDescent="0.35">
      <c r="B1058" s="31"/>
      <c r="D1058" s="3"/>
      <c r="E1058" s="34"/>
      <c r="M1058" s="5"/>
    </row>
    <row r="1059" spans="2:13" x14ac:dyDescent="0.35">
      <c r="B1059" s="31"/>
      <c r="D1059" s="3"/>
      <c r="M1059" s="5"/>
    </row>
    <row r="1060" spans="2:13" x14ac:dyDescent="0.35">
      <c r="E1060" s="34"/>
    </row>
    <row r="1061" spans="2:13" x14ac:dyDescent="0.35">
      <c r="B1061" s="31"/>
      <c r="E1061" s="34"/>
      <c r="M1061" s="27"/>
    </row>
    <row r="1062" spans="2:13" x14ac:dyDescent="0.35">
      <c r="B1062" s="31"/>
      <c r="E1062" s="34"/>
    </row>
    <row r="1063" spans="2:13" x14ac:dyDescent="0.35">
      <c r="B1063" s="31"/>
      <c r="D1063" s="3"/>
      <c r="M1063" s="5"/>
    </row>
    <row r="1064" spans="2:13" x14ac:dyDescent="0.35">
      <c r="D1064" s="3"/>
      <c r="E1064" s="34"/>
      <c r="M1064" s="5"/>
    </row>
    <row r="1065" spans="2:13" x14ac:dyDescent="0.35">
      <c r="B1065" s="31"/>
      <c r="D1065" s="3"/>
      <c r="E1065" s="34"/>
      <c r="M1065" s="5"/>
    </row>
    <row r="1066" spans="2:13" x14ac:dyDescent="0.35">
      <c r="B1066" s="31"/>
      <c r="E1066" s="34"/>
    </row>
    <row r="1067" spans="2:13" x14ac:dyDescent="0.35">
      <c r="B1067" s="31"/>
      <c r="M1067" s="27"/>
    </row>
    <row r="1068" spans="2:13" x14ac:dyDescent="0.35">
      <c r="E1068" s="34"/>
    </row>
    <row r="1069" spans="2:13" x14ac:dyDescent="0.35">
      <c r="B1069" s="31"/>
      <c r="D1069" s="3"/>
      <c r="E1069" s="34"/>
      <c r="M1069" s="5"/>
    </row>
    <row r="1070" spans="2:13" x14ac:dyDescent="0.35">
      <c r="B1070" s="31"/>
      <c r="D1070" s="3"/>
      <c r="E1070" s="34"/>
      <c r="M1070" s="5"/>
    </row>
    <row r="1071" spans="2:13" x14ac:dyDescent="0.35">
      <c r="B1071" s="31"/>
      <c r="D1071" s="3"/>
      <c r="M1071" s="5"/>
    </row>
    <row r="1072" spans="2:13" x14ac:dyDescent="0.35">
      <c r="E1072" s="34"/>
    </row>
    <row r="1073" spans="5:13" x14ac:dyDescent="0.35">
      <c r="E1073" s="34"/>
      <c r="M1073" s="27"/>
    </row>
    <row r="1074" spans="5:13" x14ac:dyDescent="0.35">
      <c r="E1074" s="34"/>
    </row>
  </sheetData>
  <sortState xmlns:xlrd2="http://schemas.microsoft.com/office/spreadsheetml/2017/richdata2" ref="C74:M77">
    <sortCondition descending="1" ref="M74:M77"/>
  </sortState>
  <mergeCells count="5">
    <mergeCell ref="B786:M786"/>
    <mergeCell ref="B1:G1"/>
    <mergeCell ref="B58:M58"/>
    <mergeCell ref="B154:M154"/>
    <mergeCell ref="B615:M615"/>
  </mergeCells>
  <phoneticPr fontId="4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birzer</dc:creator>
  <cp:lastModifiedBy>Karl Fleischmann</cp:lastModifiedBy>
  <dcterms:created xsi:type="dcterms:W3CDTF">2026-04-13T16:49:59Z</dcterms:created>
  <dcterms:modified xsi:type="dcterms:W3CDTF">2026-04-14T15:49:37Z</dcterms:modified>
</cp:coreProperties>
</file>