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150" windowWidth="15315" windowHeight="7995" activeTab="4"/>
  </bookViews>
  <sheets>
    <sheet name="Deckplatt" sheetId="11" r:id="rId1"/>
    <sheet name="Lichtgewehr" sheetId="2" r:id="rId2"/>
    <sheet name="Luftgewehr" sheetId="3" r:id="rId3"/>
    <sheet name="Luftpistole" sheetId="4" r:id="rId4"/>
    <sheet name="Preise" sheetId="10" r:id="rId5"/>
    <sheet name="Pokal" sheetId="13" r:id="rId6"/>
    <sheet name="Tabelle1" sheetId="12" r:id="rId7"/>
  </sheets>
  <definedNames>
    <definedName name="_xlnm._FilterDatabase" localSheetId="0" hidden="1">Deckplatt!$B$30:$F$42</definedName>
    <definedName name="_xlnm._FilterDatabase" localSheetId="1" hidden="1">Lichtgewehr!$A$26:$F$28</definedName>
    <definedName name="_xlnm._FilterDatabase" localSheetId="2" hidden="1">Luftgewehr!$A$34:$J$42</definedName>
    <definedName name="_xlnm._FilterDatabase" localSheetId="3" hidden="1">Luftpistole!$A$29:$J$35</definedName>
    <definedName name="_xlnm._FilterDatabase" localSheetId="4" hidden="1">Preise!$A$2:$E$45</definedName>
  </definedNames>
  <calcPr calcId="145621"/>
</workbook>
</file>

<file path=xl/calcChain.xml><?xml version="1.0" encoding="utf-8"?>
<calcChain xmlns="http://schemas.openxmlformats.org/spreadsheetml/2006/main">
  <c r="I24" i="3" l="1"/>
  <c r="I42" i="3"/>
  <c r="I35" i="4"/>
  <c r="I11" i="4"/>
  <c r="I9" i="3"/>
  <c r="I39" i="3"/>
  <c r="I33" i="4"/>
  <c r="I37" i="3"/>
  <c r="I30" i="4" l="1"/>
  <c r="I31" i="4"/>
  <c r="I32" i="4"/>
  <c r="I34" i="4"/>
  <c r="I19" i="4"/>
  <c r="I22" i="4"/>
  <c r="I20" i="4"/>
  <c r="I21" i="4"/>
  <c r="I18" i="4"/>
  <c r="I9" i="4"/>
  <c r="I10" i="4"/>
  <c r="I8" i="4"/>
  <c r="I6" i="4"/>
  <c r="I7" i="4"/>
  <c r="I38" i="3"/>
  <c r="I40" i="3"/>
  <c r="I41" i="3"/>
  <c r="I35" i="3"/>
  <c r="I36" i="3"/>
  <c r="I27" i="3"/>
  <c r="I23" i="3"/>
  <c r="I26" i="3"/>
  <c r="I25" i="3"/>
  <c r="I22" i="3"/>
  <c r="I21" i="3"/>
  <c r="I8" i="3"/>
  <c r="I7" i="3"/>
  <c r="I12" i="3"/>
  <c r="I14" i="3"/>
  <c r="I11" i="3"/>
  <c r="I6" i="3"/>
  <c r="I13" i="3"/>
  <c r="I10" i="3"/>
  <c r="I15" i="3"/>
  <c r="I5" i="3"/>
</calcChain>
</file>

<file path=xl/sharedStrings.xml><?xml version="1.0" encoding="utf-8"?>
<sst xmlns="http://schemas.openxmlformats.org/spreadsheetml/2006/main" count="540" uniqueCount="179">
  <si>
    <t>Silberdistel Pottenstetten</t>
  </si>
  <si>
    <t>Eichenlaub Saltendorf</t>
  </si>
  <si>
    <t>Alt Ponholz</t>
  </si>
  <si>
    <t>Huber, Sven</t>
  </si>
  <si>
    <t>Almenrausch Katzdorf</t>
  </si>
  <si>
    <t>Burgschützen Wolfsegg</t>
  </si>
  <si>
    <t>Plattl Leonberg</t>
  </si>
  <si>
    <t>Vilstalschützen Emhof</t>
  </si>
  <si>
    <t>Jägerblut Rappenbügl</t>
  </si>
  <si>
    <t>Teiler</t>
  </si>
  <si>
    <t>Ringe</t>
  </si>
  <si>
    <t>Plattl</t>
  </si>
  <si>
    <t>Punkte</t>
  </si>
  <si>
    <t>Lichtgewehr Gruppe C Kinder 6-8 Jahre</t>
  </si>
  <si>
    <t>Lichtgewehr Gruppe B Kinder 9-10 Jahre</t>
  </si>
  <si>
    <t>Lichtgewehr Gruppe A Kinder 11-12 Jahre</t>
  </si>
  <si>
    <t>Gesamt</t>
  </si>
  <si>
    <t xml:space="preserve">Schüler Luftgewehr </t>
  </si>
  <si>
    <t>Platz</t>
  </si>
  <si>
    <t>Name</t>
  </si>
  <si>
    <t>Verein</t>
  </si>
  <si>
    <t>Schüler Luftpistole</t>
  </si>
  <si>
    <t>Jugend Luftgewehr</t>
  </si>
  <si>
    <t>Jugend Luftpistole</t>
  </si>
  <si>
    <t>Junioren Luftgewehr</t>
  </si>
  <si>
    <t>Junioren Luftpistole</t>
  </si>
  <si>
    <t>Preise LP und LG</t>
  </si>
  <si>
    <t>Teilnehmende Vereine</t>
  </si>
  <si>
    <t>Teilnehmer</t>
  </si>
  <si>
    <t>Martin Siegfried</t>
  </si>
  <si>
    <t>Schönfeld Barbara</t>
  </si>
  <si>
    <t>Schwarzer Berg Rappenbügl</t>
  </si>
  <si>
    <t>Vorname</t>
  </si>
  <si>
    <t>Kopietz</t>
  </si>
  <si>
    <t>Melissa</t>
  </si>
  <si>
    <t xml:space="preserve">Hartl </t>
  </si>
  <si>
    <t>Bastian</t>
  </si>
  <si>
    <t>Stubenvoll</t>
  </si>
  <si>
    <t>Antonia</t>
  </si>
  <si>
    <t xml:space="preserve">Turban </t>
  </si>
  <si>
    <t>Christoph</t>
  </si>
  <si>
    <t>Plank</t>
  </si>
  <si>
    <t>Alexander</t>
  </si>
  <si>
    <t xml:space="preserve">Hammerl </t>
  </si>
  <si>
    <t>Korbinian</t>
  </si>
  <si>
    <t xml:space="preserve">Steinbauer </t>
  </si>
  <si>
    <t>Timon</t>
  </si>
  <si>
    <t xml:space="preserve">Semmler </t>
  </si>
  <si>
    <t>Laura</t>
  </si>
  <si>
    <t xml:space="preserve">Ippisch </t>
  </si>
  <si>
    <t>Julia</t>
  </si>
  <si>
    <t>Weilhammer</t>
  </si>
  <si>
    <t xml:space="preserve">Tim </t>
  </si>
  <si>
    <t>Parkschützen Teublitz</t>
  </si>
  <si>
    <t xml:space="preserve">Sollfrank </t>
  </si>
  <si>
    <t>Lea</t>
  </si>
  <si>
    <t xml:space="preserve">Spangler </t>
  </si>
  <si>
    <t>Michael</t>
  </si>
  <si>
    <t>Michelle</t>
  </si>
  <si>
    <t>Tatjana</t>
  </si>
  <si>
    <t xml:space="preserve">Baldauf </t>
  </si>
  <si>
    <t>Kristina</t>
  </si>
  <si>
    <t>Feicht</t>
  </si>
  <si>
    <t>Stefan</t>
  </si>
  <si>
    <t>Hofmann</t>
  </si>
  <si>
    <t>Fabian</t>
  </si>
  <si>
    <t>Demleitner</t>
  </si>
  <si>
    <t>Wolfgang</t>
  </si>
  <si>
    <t>Simon</t>
  </si>
  <si>
    <t xml:space="preserve">Werner </t>
  </si>
  <si>
    <t>Peter</t>
  </si>
  <si>
    <t xml:space="preserve">Gold </t>
  </si>
  <si>
    <t>Nadine</t>
  </si>
  <si>
    <t>Stangl</t>
  </si>
  <si>
    <t>Martin</t>
  </si>
  <si>
    <t xml:space="preserve">Huber </t>
  </si>
  <si>
    <t>Sven</t>
  </si>
  <si>
    <t>Theresa</t>
  </si>
  <si>
    <t xml:space="preserve">Barth </t>
  </si>
  <si>
    <t>Matthias</t>
  </si>
  <si>
    <t>Mauerer</t>
  </si>
  <si>
    <t>Thomas</t>
  </si>
  <si>
    <t>Fleischmann</t>
  </si>
  <si>
    <t xml:space="preserve">Birzer </t>
  </si>
  <si>
    <t>Franz</t>
  </si>
  <si>
    <t xml:space="preserve">Lang </t>
  </si>
  <si>
    <t>Florian</t>
  </si>
  <si>
    <t>Schaul</t>
  </si>
  <si>
    <t>Phillip</t>
  </si>
  <si>
    <t>Simon, Fabian</t>
  </si>
  <si>
    <t>Kopietz, Melissa</t>
  </si>
  <si>
    <t>Mauerer, Thomas</t>
  </si>
  <si>
    <t>Demleitner, Michael</t>
  </si>
  <si>
    <t>Stubenvoll, Antonia</t>
  </si>
  <si>
    <t>Hammerl, Korbinian</t>
  </si>
  <si>
    <t>Werner, Peter LP</t>
  </si>
  <si>
    <t>Demleitner, Wolfgang</t>
  </si>
  <si>
    <t>Sollfrank, Lea</t>
  </si>
  <si>
    <t>Steinbauer, Theresa</t>
  </si>
  <si>
    <t>Gold, Nadine</t>
  </si>
  <si>
    <t>Fleischmann , Martin</t>
  </si>
  <si>
    <t>Hofmann, Fabian</t>
  </si>
  <si>
    <t>Ippisch, Julia</t>
  </si>
  <si>
    <t>Birzer, Franz</t>
  </si>
  <si>
    <t>Lang, Florian</t>
  </si>
  <si>
    <t>Turban, Christoph</t>
  </si>
  <si>
    <t>Baldauf, Kristina</t>
  </si>
  <si>
    <t>Weilhammer, Tim</t>
  </si>
  <si>
    <t>Hartl, Bastian LP</t>
  </si>
  <si>
    <t>Maximillian</t>
  </si>
  <si>
    <t>Christina</t>
  </si>
  <si>
    <t>Martina</t>
  </si>
  <si>
    <t>Herold</t>
  </si>
  <si>
    <t>Jannik</t>
  </si>
  <si>
    <t>1. Gaujugendleiter</t>
  </si>
  <si>
    <t>2. Gaujugendleiter</t>
  </si>
  <si>
    <t>R</t>
  </si>
  <si>
    <t>T</t>
  </si>
  <si>
    <t>Saltendorf, 02.05.2015</t>
  </si>
  <si>
    <t>Pokal der Gaujugendleitung</t>
  </si>
  <si>
    <t xml:space="preserve">Demleitner Wolfgang   </t>
  </si>
  <si>
    <t xml:space="preserve">Plattl Leonberg </t>
  </si>
  <si>
    <t xml:space="preserve">LG </t>
  </si>
  <si>
    <t>133 Teiler</t>
  </si>
  <si>
    <t xml:space="preserve">Wühr </t>
  </si>
  <si>
    <t>Tamara</t>
  </si>
  <si>
    <t>Waldeslust Roding</t>
  </si>
  <si>
    <t xml:space="preserve">Heigl </t>
  </si>
  <si>
    <t>Burgschützen Kallmünz</t>
  </si>
  <si>
    <t xml:space="preserve">Simon </t>
  </si>
  <si>
    <t>Maurice</t>
  </si>
  <si>
    <t>Roidl</t>
  </si>
  <si>
    <t>Daniel</t>
  </si>
  <si>
    <t xml:space="preserve">Oegl </t>
  </si>
  <si>
    <t>Tobias</t>
  </si>
  <si>
    <t xml:space="preserve">Dechant </t>
  </si>
  <si>
    <t>Michaela</t>
  </si>
  <si>
    <t>Graf</t>
  </si>
  <si>
    <t>Emily</t>
  </si>
  <si>
    <t xml:space="preserve">Bauer </t>
  </si>
  <si>
    <t>Markus</t>
  </si>
  <si>
    <t xml:space="preserve">Unger </t>
  </si>
  <si>
    <t xml:space="preserve">Vollath </t>
  </si>
  <si>
    <t>Vanessa</t>
  </si>
  <si>
    <t>Scheuerer</t>
  </si>
  <si>
    <t>Mirjam</t>
  </si>
  <si>
    <t xml:space="preserve">Leikam </t>
  </si>
  <si>
    <t xml:space="preserve">Herold </t>
  </si>
  <si>
    <t>Jonas</t>
  </si>
  <si>
    <t xml:space="preserve">Steger </t>
  </si>
  <si>
    <t>Hubertus Pirkensee</t>
  </si>
  <si>
    <t xml:space="preserve">Wazl </t>
  </si>
  <si>
    <t>Maximilian</t>
  </si>
  <si>
    <t xml:space="preserve">Lorenz </t>
  </si>
  <si>
    <t>Ramona</t>
  </si>
  <si>
    <t xml:space="preserve">Fischer </t>
  </si>
  <si>
    <t>Werner, Peter LG</t>
  </si>
  <si>
    <t>Semmler Laura</t>
  </si>
  <si>
    <t>Hartl, Bastian LG</t>
  </si>
  <si>
    <t>Steinbauer, Timon</t>
  </si>
  <si>
    <t>Hartl, Tatjana LG</t>
  </si>
  <si>
    <t>Roidl, Daniel</t>
  </si>
  <si>
    <t>Oegl, Tobias</t>
  </si>
  <si>
    <t>Wühr, Tamara</t>
  </si>
  <si>
    <t>Heigl, Stefan</t>
  </si>
  <si>
    <t>Barth, Matthias LP</t>
  </si>
  <si>
    <t>Dechant, Florian</t>
  </si>
  <si>
    <t>Bauer, Daniel LP</t>
  </si>
  <si>
    <t>Hartl, Tatiana LP</t>
  </si>
  <si>
    <t>Unger, Martina LP</t>
  </si>
  <si>
    <t>Simon, Maurice LP</t>
  </si>
  <si>
    <t>Schaul, Phillip LP</t>
  </si>
  <si>
    <t>Spangler, Michaela LP</t>
  </si>
  <si>
    <t>Stangl, Fabian LP</t>
  </si>
  <si>
    <t>Plank Alexander</t>
  </si>
  <si>
    <t>Feicht, Michelle</t>
  </si>
  <si>
    <t>Graf, Emily</t>
  </si>
  <si>
    <t>Werner, Markus</t>
  </si>
  <si>
    <t>Vereine  mit insgesamt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</si>
</sst>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scheme val="minor"/>
    </font>
    <font>
      <sz val="10"/>
      <name val="Arial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8"/>
      <color rgb="FFFF0000"/>
      <name val="Times New Roman"/>
      <family val="1"/>
    </font>
    <font>
      <sz val="12"/>
      <name val="Arial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1"/>
      <name val="Courier New"/>
      <family val="3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76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3" fillId="0" borderId="0" xfId="0" applyFont="1"/>
    <xf numFmtId="0" fontId="2" fillId="0" borderId="0" xfId="0" applyFont="1" applyAlignment="1">
      <alignment horizontal="center" vertical="top" wrapText="1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1" fillId="0" borderId="0" xfId="1" applyFill="1" applyBorder="1"/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center"/>
    </xf>
    <xf numFmtId="1" fontId="0" fillId="0" borderId="0" xfId="0" applyNumberFormat="1" applyBorder="1"/>
    <xf numFmtId="0" fontId="5" fillId="0" borderId="0" xfId="0" applyFont="1"/>
    <xf numFmtId="1" fontId="0" fillId="0" borderId="0" xfId="0" applyNumberFormat="1" applyFill="1" applyBorder="1" applyAlignment="1">
      <alignment horizontal="center"/>
    </xf>
    <xf numFmtId="1" fontId="0" fillId="0" borderId="0" xfId="0" applyNumberFormat="1"/>
    <xf numFmtId="1" fontId="0" fillId="0" borderId="0" xfId="0" applyNumberFormat="1" applyFill="1" applyBorder="1" applyAlignment="1">
      <alignment horizontal="right"/>
    </xf>
    <xf numFmtId="1" fontId="0" fillId="0" borderId="0" xfId="0" applyNumberFormat="1" applyFill="1" applyBorder="1"/>
    <xf numFmtId="1" fontId="2" fillId="0" borderId="0" xfId="0" applyNumberFormat="1" applyFont="1" applyAlignment="1">
      <alignment horizontal="right" wrapText="1"/>
    </xf>
    <xf numFmtId="0" fontId="6" fillId="0" borderId="0" xfId="1" applyFont="1" applyFill="1" applyBorder="1"/>
    <xf numFmtId="0" fontId="0" fillId="2" borderId="0" xfId="0" applyFill="1" applyAlignment="1">
      <alignment horizontal="center"/>
    </xf>
    <xf numFmtId="0" fontId="0" fillId="2" borderId="0" xfId="0" applyFill="1"/>
    <xf numFmtId="0" fontId="0" fillId="0" borderId="0" xfId="0" applyFill="1" applyAlignment="1">
      <alignment horizontal="center"/>
    </xf>
    <xf numFmtId="0" fontId="0" fillId="0" borderId="0" xfId="0" applyFill="1"/>
    <xf numFmtId="0" fontId="0" fillId="3" borderId="0" xfId="0" applyFill="1" applyAlignment="1">
      <alignment horizontal="center"/>
    </xf>
    <xf numFmtId="0" fontId="0" fillId="3" borderId="0" xfId="0" applyFill="1"/>
    <xf numFmtId="0" fontId="2" fillId="0" borderId="0" xfId="0" applyFont="1"/>
    <xf numFmtId="0" fontId="2" fillId="0" borderId="0" xfId="0" applyFont="1" applyAlignment="1">
      <alignment horizontal="center"/>
    </xf>
    <xf numFmtId="0" fontId="2" fillId="2" borderId="0" xfId="0" applyFont="1" applyFill="1"/>
    <xf numFmtId="0" fontId="2" fillId="3" borderId="0" xfId="0" applyFont="1" applyFill="1"/>
    <xf numFmtId="0" fontId="2" fillId="0" borderId="0" xfId="0" applyFont="1" applyFill="1"/>
    <xf numFmtId="0" fontId="7" fillId="0" borderId="0" xfId="0" applyFont="1" applyAlignment="1">
      <alignment horizontal="center"/>
    </xf>
    <xf numFmtId="0" fontId="8" fillId="2" borderId="0" xfId="0" applyFont="1" applyFill="1" applyAlignment="1">
      <alignment horizontal="center" vertical="top" wrapText="1"/>
    </xf>
    <xf numFmtId="0" fontId="8" fillId="2" borderId="0" xfId="0" applyFont="1" applyFill="1" applyAlignment="1">
      <alignment horizontal="left" vertical="center" wrapText="1"/>
    </xf>
    <xf numFmtId="0" fontId="7" fillId="2" borderId="0" xfId="0" applyFont="1" applyFill="1" applyAlignment="1">
      <alignment horizontal="left" vertical="center" wrapText="1"/>
    </xf>
    <xf numFmtId="0" fontId="9" fillId="2" borderId="0" xfId="0" applyFont="1" applyFill="1" applyAlignment="1">
      <alignment horizontal="right" vertical="center" wrapText="1"/>
    </xf>
    <xf numFmtId="0" fontId="8" fillId="0" borderId="0" xfId="0" applyFont="1" applyAlignment="1">
      <alignment horizontal="center" vertical="top" wrapText="1"/>
    </xf>
    <xf numFmtId="0" fontId="8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9" fillId="0" borderId="0" xfId="0" applyFont="1" applyAlignment="1">
      <alignment horizontal="right" vertical="center" wrapText="1"/>
    </xf>
    <xf numFmtId="0" fontId="10" fillId="0" borderId="0" xfId="0" applyFont="1"/>
    <xf numFmtId="0" fontId="11" fillId="0" borderId="0" xfId="0" applyFont="1"/>
    <xf numFmtId="0" fontId="7" fillId="2" borderId="0" xfId="0" applyFont="1" applyFill="1"/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1" fillId="3" borderId="0" xfId="1" applyFill="1" applyBorder="1"/>
    <xf numFmtId="0" fontId="0" fillId="3" borderId="0" xfId="0" applyFill="1" applyBorder="1" applyAlignment="1">
      <alignment horizontal="left"/>
    </xf>
    <xf numFmtId="1" fontId="0" fillId="3" borderId="0" xfId="0" applyNumberFormat="1" applyFill="1" applyBorder="1"/>
    <xf numFmtId="0" fontId="0" fillId="3" borderId="0" xfId="0" applyFill="1" applyAlignment="1">
      <alignment horizontal="left"/>
    </xf>
    <xf numFmtId="0" fontId="1" fillId="2" borderId="0" xfId="1" applyFill="1" applyBorder="1"/>
    <xf numFmtId="0" fontId="0" fillId="2" borderId="0" xfId="0" applyFill="1" applyBorder="1" applyAlignment="1">
      <alignment horizontal="left"/>
    </xf>
    <xf numFmtId="1" fontId="0" fillId="2" borderId="0" xfId="0" applyNumberFormat="1" applyFill="1" applyBorder="1"/>
    <xf numFmtId="0" fontId="2" fillId="3" borderId="0" xfId="0" applyFont="1" applyFill="1" applyAlignment="1">
      <alignment horizontal="center"/>
    </xf>
    <xf numFmtId="0" fontId="0" fillId="3" borderId="0" xfId="0" applyFill="1" applyBorder="1" applyAlignment="1">
      <alignment horizontal="center"/>
    </xf>
    <xf numFmtId="0" fontId="7" fillId="3" borderId="0" xfId="0" applyFont="1" applyFill="1"/>
    <xf numFmtId="0" fontId="8" fillId="3" borderId="0" xfId="0" applyFont="1" applyFill="1"/>
    <xf numFmtId="0" fontId="8" fillId="3" borderId="0" xfId="0" applyFont="1" applyFill="1" applyAlignment="1">
      <alignment horizontal="left" vertical="center" wrapText="1"/>
    </xf>
    <xf numFmtId="0" fontId="7" fillId="3" borderId="0" xfId="0" applyFont="1" applyFill="1" applyAlignment="1">
      <alignment horizontal="left" vertical="center" wrapText="1"/>
    </xf>
    <xf numFmtId="0" fontId="9" fillId="3" borderId="0" xfId="0" applyFont="1" applyFill="1" applyAlignment="1">
      <alignment horizontal="right" vertical="center" wrapText="1"/>
    </xf>
    <xf numFmtId="0" fontId="8" fillId="3" borderId="0" xfId="0" applyFont="1" applyFill="1" applyAlignment="1">
      <alignment horizontal="center" vertical="top" wrapText="1"/>
    </xf>
    <xf numFmtId="0" fontId="0" fillId="2" borderId="0" xfId="0" applyFill="1" applyAlignment="1">
      <alignment horizontal="left"/>
    </xf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7" fillId="0" borderId="0" xfId="0" applyFont="1"/>
    <xf numFmtId="0" fontId="8" fillId="0" borderId="0" xfId="0" applyFont="1"/>
    <xf numFmtId="0" fontId="7" fillId="0" borderId="0" xfId="0" applyFont="1" applyFill="1" applyBorder="1"/>
    <xf numFmtId="0" fontId="7" fillId="0" borderId="0" xfId="0" applyFont="1" applyBorder="1" applyAlignment="1">
      <alignment horizontal="left"/>
    </xf>
    <xf numFmtId="0" fontId="7" fillId="0" borderId="0" xfId="0" applyFont="1" applyBorder="1" applyAlignment="1">
      <alignment horizontal="center"/>
    </xf>
    <xf numFmtId="0" fontId="7" fillId="0" borderId="0" xfId="0" applyFont="1" applyAlignment="1">
      <alignment horizontal="left"/>
    </xf>
    <xf numFmtId="0" fontId="7" fillId="0" borderId="0" xfId="0" applyFont="1" applyBorder="1"/>
    <xf numFmtId="1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</cellXfs>
  <cellStyles count="2">
    <cellStyle name="Standard" xfId="0" builtinId="0"/>
    <cellStyle name="Standard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0</xdr:rowOff>
    </xdr:from>
    <xdr:to>
      <xdr:col>4</xdr:col>
      <xdr:colOff>323850</xdr:colOff>
      <xdr:row>12</xdr:row>
      <xdr:rowOff>139954</xdr:rowOff>
    </xdr:to>
    <xdr:pic>
      <xdr:nvPicPr>
        <xdr:cNvPr id="3" name="Grafik 2" descr="Gau Bu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76400" y="0"/>
          <a:ext cx="1695450" cy="2425954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13</xdr:row>
      <xdr:rowOff>180974</xdr:rowOff>
    </xdr:from>
    <xdr:ext cx="5140831" cy="2042279"/>
    <xdr:sp macro="" textlink="">
      <xdr:nvSpPr>
        <xdr:cNvPr id="2" name="Rechteck 1"/>
        <xdr:cNvSpPr/>
      </xdr:nvSpPr>
      <xdr:spPr>
        <a:xfrm>
          <a:off x="0" y="2657474"/>
          <a:ext cx="5140831" cy="2042279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de-DE" sz="3600" b="1" cap="none" spc="0">
              <a:ln w="31550" cmpd="sng">
                <a:gradFill>
                  <a:gsLst>
                    <a:gs pos="25000">
                      <a:schemeClr val="accent1">
                        <a:shade val="25000"/>
                        <a:satMod val="190000"/>
                      </a:schemeClr>
                    </a:gs>
                    <a:gs pos="80000">
                      <a:schemeClr val="accent1">
                        <a:tint val="75000"/>
                        <a:satMod val="190000"/>
                      </a:schemeClr>
                    </a:gs>
                  </a:gsLst>
                  <a:lin ang="5400000"/>
                </a:gradFill>
                <a:prstDash val="solid"/>
              </a:ln>
              <a:solidFill>
                <a:srgbClr val="FFFFFF"/>
              </a:solidFill>
              <a:effectLst>
                <a:outerShdw blurRad="41275" dist="12700" dir="12000000" algn="tl" rotWithShape="0">
                  <a:srgbClr val="000000">
                    <a:alpha val="40000"/>
                  </a:srgbClr>
                </a:outerShdw>
              </a:effectLst>
            </a:rPr>
            <a:t>Jugendsichtungsschießen </a:t>
          </a:r>
        </a:p>
        <a:p>
          <a:pPr algn="ctr"/>
          <a:r>
            <a:rPr lang="de-DE" sz="3600" b="1" cap="none" spc="0">
              <a:ln w="31550" cmpd="sng">
                <a:gradFill>
                  <a:gsLst>
                    <a:gs pos="25000">
                      <a:schemeClr val="accent1">
                        <a:shade val="25000"/>
                        <a:satMod val="190000"/>
                      </a:schemeClr>
                    </a:gs>
                    <a:gs pos="80000">
                      <a:schemeClr val="accent1">
                        <a:tint val="75000"/>
                        <a:satMod val="190000"/>
                      </a:schemeClr>
                    </a:gs>
                  </a:gsLst>
                  <a:lin ang="5400000"/>
                </a:gradFill>
                <a:prstDash val="solid"/>
              </a:ln>
              <a:solidFill>
                <a:srgbClr val="FFFFFF"/>
              </a:solidFill>
              <a:effectLst>
                <a:outerShdw blurRad="41275" dist="12700" dir="12000000" algn="tl" rotWithShape="0">
                  <a:srgbClr val="000000">
                    <a:alpha val="40000"/>
                  </a:srgbClr>
                </a:outerShdw>
              </a:effectLst>
            </a:rPr>
            <a:t>2015</a:t>
          </a:r>
        </a:p>
        <a:p>
          <a:pPr algn="ctr"/>
          <a:r>
            <a:rPr lang="de-DE" sz="3600" b="1" cap="none" spc="0">
              <a:ln w="31550" cmpd="sng">
                <a:gradFill>
                  <a:gsLst>
                    <a:gs pos="25000">
                      <a:schemeClr val="accent1">
                        <a:shade val="25000"/>
                        <a:satMod val="190000"/>
                      </a:schemeClr>
                    </a:gs>
                    <a:gs pos="80000">
                      <a:schemeClr val="accent1">
                        <a:tint val="75000"/>
                        <a:satMod val="190000"/>
                      </a:schemeClr>
                    </a:gs>
                  </a:gsLst>
                  <a:lin ang="5400000"/>
                </a:gradFill>
                <a:prstDash val="solid"/>
              </a:ln>
              <a:solidFill>
                <a:srgbClr val="FFFFFF"/>
              </a:solidFill>
              <a:effectLst>
                <a:outerShdw blurRad="41275" dist="12700" dir="12000000" algn="tl" rotWithShape="0">
                  <a:srgbClr val="000000">
                    <a:alpha val="40000"/>
                  </a:srgbClr>
                </a:outerShdw>
              </a:effectLst>
            </a:rPr>
            <a:t>bei</a:t>
          </a:r>
        </a:p>
        <a:p>
          <a:pPr algn="ctr"/>
          <a:r>
            <a:rPr lang="de-DE" sz="3600" b="1" cap="none" spc="0">
              <a:ln w="31550" cmpd="sng">
                <a:gradFill>
                  <a:gsLst>
                    <a:gs pos="25000">
                      <a:schemeClr val="accent1">
                        <a:shade val="25000"/>
                        <a:satMod val="190000"/>
                      </a:schemeClr>
                    </a:gs>
                    <a:gs pos="80000">
                      <a:schemeClr val="accent1">
                        <a:tint val="75000"/>
                        <a:satMod val="190000"/>
                      </a:schemeClr>
                    </a:gs>
                  </a:gsLst>
                  <a:lin ang="5400000"/>
                </a:gradFill>
                <a:prstDash val="solid"/>
              </a:ln>
              <a:solidFill>
                <a:srgbClr val="FFFFFF"/>
              </a:solidFill>
              <a:effectLst>
                <a:outerShdw blurRad="41275" dist="12700" dir="12000000" algn="tl" rotWithShape="0">
                  <a:srgbClr val="000000">
                    <a:alpha val="40000"/>
                  </a:srgbClr>
                </a:outerShdw>
              </a:effectLst>
            </a:rPr>
            <a:t>Eichenlaub</a:t>
          </a:r>
          <a:r>
            <a:rPr lang="de-DE" sz="3600" b="1" cap="none" spc="0" baseline="0">
              <a:ln w="31550" cmpd="sng">
                <a:gradFill>
                  <a:gsLst>
                    <a:gs pos="25000">
                      <a:schemeClr val="accent1">
                        <a:shade val="25000"/>
                        <a:satMod val="190000"/>
                      </a:schemeClr>
                    </a:gs>
                    <a:gs pos="80000">
                      <a:schemeClr val="accent1">
                        <a:tint val="75000"/>
                        <a:satMod val="190000"/>
                      </a:schemeClr>
                    </a:gs>
                  </a:gsLst>
                  <a:lin ang="5400000"/>
                </a:gradFill>
                <a:prstDash val="solid"/>
              </a:ln>
              <a:solidFill>
                <a:srgbClr val="FFFFFF"/>
              </a:solidFill>
              <a:effectLst>
                <a:outerShdw blurRad="41275" dist="12700" dir="12000000" algn="tl" rotWithShape="0">
                  <a:srgbClr val="000000">
                    <a:alpha val="40000"/>
                  </a:srgbClr>
                </a:outerShdw>
              </a:effectLst>
            </a:rPr>
            <a:t> Saltendorf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9:G48"/>
  <sheetViews>
    <sheetView showGridLines="0" topLeftCell="A31" workbookViewId="0">
      <selection activeCell="K25" sqref="K25"/>
    </sheetView>
  </sheetViews>
  <sheetFormatPr baseColWidth="10" defaultRowHeight="15" x14ac:dyDescent="0.25"/>
  <sheetData>
    <row r="29" spans="1:7" ht="18.75" x14ac:dyDescent="0.3">
      <c r="A29" s="66"/>
      <c r="B29" s="44" t="s">
        <v>27</v>
      </c>
      <c r="C29" s="67"/>
      <c r="D29" s="66"/>
      <c r="E29" s="66"/>
      <c r="F29" s="66"/>
      <c r="G29" s="66"/>
    </row>
    <row r="30" spans="1:7" ht="15.75" x14ac:dyDescent="0.25">
      <c r="A30" s="66">
        <v>1</v>
      </c>
      <c r="B30" s="22" t="s">
        <v>0</v>
      </c>
      <c r="C30" s="68"/>
      <c r="D30" s="68"/>
      <c r="E30" s="34">
        <v>10</v>
      </c>
      <c r="F30" s="66" t="s">
        <v>28</v>
      </c>
      <c r="G30" s="66"/>
    </row>
    <row r="31" spans="1:7" ht="15.75" x14ac:dyDescent="0.25">
      <c r="A31" s="66">
        <v>2</v>
      </c>
      <c r="B31" s="22" t="s">
        <v>7</v>
      </c>
      <c r="C31" s="68"/>
      <c r="D31" s="68"/>
      <c r="E31" s="34">
        <v>9</v>
      </c>
      <c r="F31" s="66" t="s">
        <v>28</v>
      </c>
      <c r="G31" s="66"/>
    </row>
    <row r="32" spans="1:7" ht="15.75" x14ac:dyDescent="0.25">
      <c r="A32" s="66">
        <v>3</v>
      </c>
      <c r="B32" s="22" t="s">
        <v>8</v>
      </c>
      <c r="C32" s="68"/>
      <c r="D32" s="68"/>
      <c r="E32" s="34">
        <v>7</v>
      </c>
      <c r="F32" s="66" t="s">
        <v>28</v>
      </c>
      <c r="G32" s="66"/>
    </row>
    <row r="33" spans="1:7" ht="15.75" x14ac:dyDescent="0.25">
      <c r="A33" s="66">
        <v>4</v>
      </c>
      <c r="B33" s="22" t="s">
        <v>1</v>
      </c>
      <c r="C33" s="68"/>
      <c r="D33" s="68"/>
      <c r="E33" s="34">
        <v>5</v>
      </c>
      <c r="F33" s="66" t="s">
        <v>28</v>
      </c>
      <c r="G33" s="66"/>
    </row>
    <row r="34" spans="1:7" ht="15.75" x14ac:dyDescent="0.25">
      <c r="A34" s="66">
        <v>5</v>
      </c>
      <c r="B34" s="22" t="s">
        <v>2</v>
      </c>
      <c r="C34" s="68"/>
      <c r="D34" s="68"/>
      <c r="E34" s="34">
        <v>4</v>
      </c>
      <c r="F34" s="66" t="s">
        <v>28</v>
      </c>
      <c r="G34" s="66"/>
    </row>
    <row r="35" spans="1:7" ht="15.75" x14ac:dyDescent="0.25">
      <c r="A35" s="66">
        <v>6</v>
      </c>
      <c r="B35" s="22" t="s">
        <v>6</v>
      </c>
      <c r="C35" s="68"/>
      <c r="D35" s="68"/>
      <c r="E35" s="34">
        <v>4</v>
      </c>
      <c r="F35" s="66" t="s">
        <v>28</v>
      </c>
      <c r="G35" s="66"/>
    </row>
    <row r="36" spans="1:7" ht="15.75" x14ac:dyDescent="0.25">
      <c r="A36" s="66">
        <v>7</v>
      </c>
      <c r="B36" s="22" t="s">
        <v>150</v>
      </c>
      <c r="C36" s="68"/>
      <c r="D36" s="68"/>
      <c r="E36" s="34">
        <v>4</v>
      </c>
      <c r="F36" s="66" t="s">
        <v>28</v>
      </c>
      <c r="G36" s="66"/>
    </row>
    <row r="37" spans="1:7" ht="15.75" x14ac:dyDescent="0.25">
      <c r="A37" s="66">
        <v>8</v>
      </c>
      <c r="B37" s="22" t="s">
        <v>53</v>
      </c>
      <c r="C37" s="68"/>
      <c r="D37" s="68"/>
      <c r="E37" s="34">
        <v>3</v>
      </c>
      <c r="F37" s="66" t="s">
        <v>28</v>
      </c>
      <c r="G37" s="66"/>
    </row>
    <row r="38" spans="1:7" ht="15.75" x14ac:dyDescent="0.25">
      <c r="A38" s="66">
        <v>9</v>
      </c>
      <c r="B38" s="22" t="s">
        <v>4</v>
      </c>
      <c r="C38" s="68"/>
      <c r="D38" s="68"/>
      <c r="E38" s="34">
        <v>2</v>
      </c>
      <c r="F38" s="66" t="s">
        <v>28</v>
      </c>
      <c r="G38" s="66"/>
    </row>
    <row r="39" spans="1:7" ht="15.75" x14ac:dyDescent="0.25">
      <c r="A39" s="66">
        <v>10</v>
      </c>
      <c r="B39" s="22" t="s">
        <v>5</v>
      </c>
      <c r="C39" s="68"/>
      <c r="D39" s="68"/>
      <c r="E39" s="34">
        <v>2</v>
      </c>
      <c r="F39" s="66" t="s">
        <v>28</v>
      </c>
      <c r="G39" s="66"/>
    </row>
    <row r="40" spans="1:7" ht="15.75" x14ac:dyDescent="0.25">
      <c r="A40" s="66">
        <v>11</v>
      </c>
      <c r="B40" s="22" t="s">
        <v>31</v>
      </c>
      <c r="C40" s="68"/>
      <c r="D40" s="68"/>
      <c r="E40" s="34">
        <v>2</v>
      </c>
      <c r="F40" s="66" t="s">
        <v>28</v>
      </c>
      <c r="G40" s="66"/>
    </row>
    <row r="41" spans="1:7" ht="15.75" x14ac:dyDescent="0.25">
      <c r="A41" s="66">
        <v>12</v>
      </c>
      <c r="B41" s="22" t="s">
        <v>126</v>
      </c>
      <c r="C41" s="66"/>
      <c r="D41" s="66"/>
      <c r="E41" s="34">
        <v>2</v>
      </c>
      <c r="F41" s="66" t="s">
        <v>28</v>
      </c>
      <c r="G41" s="66"/>
    </row>
    <row r="42" spans="1:7" ht="15.75" x14ac:dyDescent="0.25">
      <c r="A42" s="66">
        <v>13</v>
      </c>
      <c r="B42" s="22" t="s">
        <v>128</v>
      </c>
      <c r="C42" s="66"/>
      <c r="D42" s="66"/>
      <c r="E42" s="34">
        <v>1</v>
      </c>
      <c r="F42" s="66" t="s">
        <v>28</v>
      </c>
      <c r="G42" s="66"/>
    </row>
    <row r="43" spans="1:7" ht="18.75" x14ac:dyDescent="0.3">
      <c r="A43" s="43"/>
      <c r="B43" s="22"/>
      <c r="E43" s="64"/>
    </row>
    <row r="44" spans="1:7" ht="18.75" x14ac:dyDescent="0.3">
      <c r="A44" s="44">
        <v>13</v>
      </c>
      <c r="B44" s="43" t="s">
        <v>178</v>
      </c>
      <c r="E44" s="65">
        <v>55</v>
      </c>
      <c r="F44" t="s">
        <v>28</v>
      </c>
    </row>
    <row r="46" spans="1:7" x14ac:dyDescent="0.25">
      <c r="C46" t="s">
        <v>118</v>
      </c>
    </row>
    <row r="47" spans="1:7" x14ac:dyDescent="0.25">
      <c r="A47" t="s">
        <v>29</v>
      </c>
      <c r="C47" s="73"/>
      <c r="D47" s="73"/>
      <c r="E47" t="s">
        <v>30</v>
      </c>
    </row>
    <row r="48" spans="1:7" x14ac:dyDescent="0.25">
      <c r="A48" t="s">
        <v>114</v>
      </c>
      <c r="E48" t="s">
        <v>115</v>
      </c>
    </row>
  </sheetData>
  <sortState ref="B31:E40">
    <sortCondition descending="1" ref="E31:E40"/>
  </sortState>
  <mergeCells count="1">
    <mergeCell ref="C47:D47"/>
  </mergeCells>
  <pageMargins left="1.1023622047244095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J28"/>
  <sheetViews>
    <sheetView workbookViewId="0">
      <selection activeCell="M21" sqref="M21"/>
    </sheetView>
  </sheetViews>
  <sheetFormatPr baseColWidth="10" defaultRowHeight="15" x14ac:dyDescent="0.25"/>
  <cols>
    <col min="1" max="1" width="7.5703125" style="9" customWidth="1"/>
    <col min="2" max="2" width="10.85546875" customWidth="1"/>
    <col min="3" max="3" width="15.7109375" customWidth="1"/>
    <col min="4" max="4" width="27.85546875" style="9" customWidth="1"/>
    <col min="5" max="5" width="6.140625" style="9" customWidth="1"/>
    <col min="6" max="6" width="3.42578125" style="9" customWidth="1"/>
    <col min="7" max="7" width="7.7109375" bestFit="1" customWidth="1"/>
    <col min="8" max="8" width="2.85546875" customWidth="1"/>
    <col min="9" max="9" width="7" customWidth="1"/>
  </cols>
  <sheetData>
    <row r="3" spans="1:10" ht="23.25" x14ac:dyDescent="0.35">
      <c r="B3" s="16" t="s">
        <v>15</v>
      </c>
    </row>
    <row r="4" spans="1:10" ht="32.25" customHeight="1" x14ac:dyDescent="0.35">
      <c r="B4" s="16"/>
    </row>
    <row r="5" spans="1:10" ht="15.75" x14ac:dyDescent="0.25">
      <c r="A5" s="34" t="s">
        <v>18</v>
      </c>
      <c r="B5" s="66" t="s">
        <v>19</v>
      </c>
      <c r="C5" s="66" t="s">
        <v>32</v>
      </c>
      <c r="D5" s="34" t="s">
        <v>20</v>
      </c>
      <c r="E5" s="34" t="s">
        <v>10</v>
      </c>
      <c r="F5" s="34"/>
      <c r="I5" s="9"/>
    </row>
    <row r="6" spans="1:10" ht="27.75" customHeight="1" x14ac:dyDescent="0.25">
      <c r="A6" s="34"/>
      <c r="B6" s="66"/>
      <c r="C6" s="66"/>
      <c r="D6" s="34"/>
      <c r="E6" s="34"/>
      <c r="F6" s="34"/>
      <c r="I6" s="9"/>
    </row>
    <row r="7" spans="1:10" ht="15.75" x14ac:dyDescent="0.25">
      <c r="A7" s="34">
        <v>1</v>
      </c>
      <c r="B7" s="68" t="s">
        <v>153</v>
      </c>
      <c r="C7" s="68" t="s">
        <v>154</v>
      </c>
      <c r="D7" s="69" t="s">
        <v>150</v>
      </c>
      <c r="E7" s="70">
        <v>179</v>
      </c>
      <c r="F7" s="66" t="s">
        <v>116</v>
      </c>
      <c r="I7" s="29"/>
      <c r="J7" s="29"/>
    </row>
    <row r="8" spans="1:10" ht="15.75" x14ac:dyDescent="0.25">
      <c r="A8" s="34">
        <v>2</v>
      </c>
      <c r="B8" s="66" t="s">
        <v>149</v>
      </c>
      <c r="C8" s="66" t="s">
        <v>132</v>
      </c>
      <c r="D8" s="71" t="s">
        <v>150</v>
      </c>
      <c r="E8" s="34">
        <v>152</v>
      </c>
      <c r="F8" s="66" t="s">
        <v>116</v>
      </c>
      <c r="I8" s="29"/>
      <c r="J8" s="29"/>
    </row>
    <row r="9" spans="1:10" ht="15.75" x14ac:dyDescent="0.25">
      <c r="A9" s="34">
        <v>3</v>
      </c>
      <c r="B9" s="66" t="s">
        <v>151</v>
      </c>
      <c r="C9" s="66" t="s">
        <v>152</v>
      </c>
      <c r="D9" s="71" t="s">
        <v>150</v>
      </c>
      <c r="E9" s="34">
        <v>143</v>
      </c>
      <c r="F9" s="66" t="s">
        <v>116</v>
      </c>
      <c r="I9" s="29"/>
      <c r="J9" s="29"/>
    </row>
    <row r="10" spans="1:10" ht="15.75" x14ac:dyDescent="0.25">
      <c r="A10" s="34">
        <v>4</v>
      </c>
      <c r="B10" s="68" t="s">
        <v>155</v>
      </c>
      <c r="C10" s="68" t="s">
        <v>57</v>
      </c>
      <c r="D10" s="69" t="s">
        <v>150</v>
      </c>
      <c r="E10" s="70">
        <v>141</v>
      </c>
      <c r="F10" s="66" t="s">
        <v>116</v>
      </c>
      <c r="G10" s="13"/>
      <c r="I10" s="29"/>
      <c r="J10" s="29"/>
    </row>
    <row r="11" spans="1:10" ht="15.75" x14ac:dyDescent="0.25">
      <c r="A11" s="34">
        <v>5</v>
      </c>
      <c r="B11" s="66" t="s">
        <v>112</v>
      </c>
      <c r="C11" s="66" t="s">
        <v>113</v>
      </c>
      <c r="D11" s="71" t="s">
        <v>6</v>
      </c>
      <c r="E11" s="34">
        <v>65</v>
      </c>
      <c r="F11" s="66" t="s">
        <v>116</v>
      </c>
      <c r="G11" s="13"/>
      <c r="I11" s="29"/>
      <c r="J11" s="29"/>
    </row>
    <row r="12" spans="1:10" ht="39.75" customHeight="1" x14ac:dyDescent="0.25">
      <c r="B12" s="11"/>
      <c r="C12" s="11"/>
      <c r="D12" s="14"/>
      <c r="E12" s="14"/>
      <c r="F12" s="14"/>
      <c r="G12" s="13"/>
    </row>
    <row r="13" spans="1:10" ht="23.25" x14ac:dyDescent="0.35">
      <c r="B13" s="16" t="s">
        <v>14</v>
      </c>
      <c r="C13" s="11"/>
      <c r="D13" s="14"/>
      <c r="E13" s="14"/>
      <c r="F13" s="14"/>
      <c r="G13" s="13"/>
    </row>
    <row r="14" spans="1:10" ht="30" customHeight="1" x14ac:dyDescent="0.35">
      <c r="B14" s="16"/>
      <c r="C14" s="11"/>
      <c r="D14" s="14"/>
      <c r="E14" s="14"/>
      <c r="F14" s="14"/>
      <c r="G14" s="13"/>
    </row>
    <row r="15" spans="1:10" ht="15.75" x14ac:dyDescent="0.25">
      <c r="A15" s="34" t="s">
        <v>18</v>
      </c>
      <c r="B15" s="66" t="s">
        <v>19</v>
      </c>
      <c r="C15" s="66" t="s">
        <v>32</v>
      </c>
      <c r="D15" s="34" t="s">
        <v>20</v>
      </c>
      <c r="E15" s="34" t="s">
        <v>10</v>
      </c>
      <c r="F15" s="34"/>
      <c r="I15" s="9"/>
    </row>
    <row r="16" spans="1:10" ht="15.75" x14ac:dyDescent="0.25">
      <c r="A16" s="34"/>
      <c r="B16" s="66"/>
      <c r="C16" s="66"/>
      <c r="D16" s="34"/>
      <c r="E16" s="34"/>
      <c r="F16" s="34"/>
      <c r="I16" s="9"/>
    </row>
    <row r="17" spans="1:10" ht="15.75" x14ac:dyDescent="0.25">
      <c r="A17" s="34">
        <v>1</v>
      </c>
      <c r="B17" s="66" t="s">
        <v>64</v>
      </c>
      <c r="C17" s="66" t="s">
        <v>109</v>
      </c>
      <c r="D17" s="71" t="s">
        <v>0</v>
      </c>
      <c r="E17" s="34">
        <v>155</v>
      </c>
      <c r="F17" s="66" t="s">
        <v>116</v>
      </c>
      <c r="I17" s="29"/>
      <c r="J17" s="29"/>
    </row>
    <row r="18" spans="1:10" ht="15.75" x14ac:dyDescent="0.25">
      <c r="A18" s="34">
        <v>2</v>
      </c>
      <c r="B18" s="68" t="s">
        <v>147</v>
      </c>
      <c r="C18" s="68" t="s">
        <v>148</v>
      </c>
      <c r="D18" s="69" t="s">
        <v>6</v>
      </c>
      <c r="E18" s="70">
        <v>150</v>
      </c>
      <c r="F18" s="66" t="s">
        <v>116</v>
      </c>
      <c r="I18" s="29"/>
      <c r="J18" s="29"/>
    </row>
    <row r="19" spans="1:10" ht="15.75" x14ac:dyDescent="0.25">
      <c r="A19" s="34">
        <v>3</v>
      </c>
      <c r="B19" s="66" t="s">
        <v>49</v>
      </c>
      <c r="C19" s="66" t="s">
        <v>79</v>
      </c>
      <c r="D19" s="71" t="s">
        <v>0</v>
      </c>
      <c r="E19" s="34">
        <v>118</v>
      </c>
      <c r="F19" s="66" t="s">
        <v>116</v>
      </c>
      <c r="I19" s="29"/>
      <c r="J19" s="29"/>
    </row>
    <row r="20" spans="1:10" ht="15.75" x14ac:dyDescent="0.25">
      <c r="A20" s="34">
        <v>4</v>
      </c>
      <c r="B20" s="66" t="s">
        <v>49</v>
      </c>
      <c r="C20" s="66" t="s">
        <v>110</v>
      </c>
      <c r="D20" s="71" t="s">
        <v>0</v>
      </c>
      <c r="E20" s="34">
        <v>111</v>
      </c>
      <c r="F20" s="66" t="s">
        <v>116</v>
      </c>
      <c r="G20" s="15"/>
      <c r="I20" s="29"/>
      <c r="J20" s="29"/>
    </row>
    <row r="21" spans="1:10" ht="15.75" x14ac:dyDescent="0.25">
      <c r="A21" s="34">
        <v>5</v>
      </c>
      <c r="B21" s="72" t="s">
        <v>146</v>
      </c>
      <c r="C21" s="72" t="s">
        <v>132</v>
      </c>
      <c r="D21" s="69" t="s">
        <v>7</v>
      </c>
      <c r="E21" s="70">
        <v>103</v>
      </c>
      <c r="F21" s="66" t="s">
        <v>116</v>
      </c>
      <c r="G21" s="15"/>
      <c r="I21" s="29"/>
      <c r="J21" s="29"/>
    </row>
    <row r="22" spans="1:10" ht="41.25" customHeight="1" x14ac:dyDescent="0.25">
      <c r="B22" s="13"/>
      <c r="C22" s="13"/>
      <c r="D22" s="14"/>
      <c r="E22" s="14"/>
      <c r="F22" s="14"/>
      <c r="G22" s="13"/>
    </row>
    <row r="23" spans="1:10" ht="23.25" x14ac:dyDescent="0.35">
      <c r="B23" s="16" t="s">
        <v>13</v>
      </c>
      <c r="C23" s="13"/>
      <c r="D23" s="14"/>
      <c r="E23" s="14"/>
      <c r="F23" s="14"/>
      <c r="G23" s="13"/>
    </row>
    <row r="24" spans="1:10" ht="28.5" customHeight="1" x14ac:dyDescent="0.25">
      <c r="B24" s="13"/>
      <c r="C24" s="13"/>
      <c r="D24" s="14"/>
      <c r="E24" s="14"/>
      <c r="F24" s="14"/>
      <c r="G24" s="13"/>
    </row>
    <row r="25" spans="1:10" ht="15.75" x14ac:dyDescent="0.25">
      <c r="A25" s="34" t="s">
        <v>18</v>
      </c>
      <c r="B25" s="66" t="s">
        <v>19</v>
      </c>
      <c r="C25" s="66" t="s">
        <v>32</v>
      </c>
      <c r="D25" s="34" t="s">
        <v>20</v>
      </c>
      <c r="E25" s="34" t="s">
        <v>10</v>
      </c>
      <c r="F25" s="34"/>
      <c r="I25" s="9"/>
    </row>
    <row r="26" spans="1:10" ht="15.75" x14ac:dyDescent="0.25">
      <c r="A26" s="34"/>
      <c r="B26" s="66"/>
      <c r="C26" s="66"/>
      <c r="D26" s="34"/>
      <c r="E26" s="34"/>
      <c r="F26" s="34"/>
      <c r="I26" s="9"/>
    </row>
    <row r="27" spans="1:10" ht="15.75" x14ac:dyDescent="0.25">
      <c r="A27" s="34">
        <v>1</v>
      </c>
      <c r="B27" s="66" t="s">
        <v>144</v>
      </c>
      <c r="C27" s="66" t="s">
        <v>145</v>
      </c>
      <c r="D27" s="71" t="s">
        <v>7</v>
      </c>
      <c r="E27" s="34">
        <v>68</v>
      </c>
      <c r="F27" s="66" t="s">
        <v>116</v>
      </c>
      <c r="I27" s="29"/>
      <c r="J27" s="29"/>
    </row>
    <row r="28" spans="1:10" ht="15.75" x14ac:dyDescent="0.25">
      <c r="A28" s="34">
        <v>2</v>
      </c>
      <c r="B28" s="66" t="s">
        <v>142</v>
      </c>
      <c r="C28" s="66" t="s">
        <v>143</v>
      </c>
      <c r="D28" s="71" t="s">
        <v>4</v>
      </c>
      <c r="E28" s="34">
        <v>63</v>
      </c>
      <c r="F28" s="66" t="s">
        <v>116</v>
      </c>
      <c r="I28" s="29"/>
      <c r="J28" s="29"/>
    </row>
  </sheetData>
  <sortState ref="B4:G15">
    <sortCondition ref="G4:G15"/>
  </sortState>
  <pageMargins left="0.70866141732283472" right="0.31496062992125984" top="0.74803149606299213" bottom="0.74803149606299213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3"/>
  <sheetViews>
    <sheetView topLeftCell="A26" workbookViewId="0">
      <selection activeCell="B19" sqref="B19"/>
    </sheetView>
  </sheetViews>
  <sheetFormatPr baseColWidth="10" defaultRowHeight="15" x14ac:dyDescent="0.25"/>
  <cols>
    <col min="1" max="1" width="5" style="9" customWidth="1"/>
    <col min="2" max="2" width="12.5703125" customWidth="1"/>
    <col min="3" max="3" width="10.42578125" customWidth="1"/>
    <col min="4" max="4" width="25.42578125" style="7" customWidth="1"/>
    <col min="5" max="5" width="4.7109375" bestFit="1" customWidth="1"/>
    <col min="6" max="6" width="3.28515625" style="7" customWidth="1"/>
    <col min="7" max="7" width="7.28515625" bestFit="1" customWidth="1"/>
    <col min="8" max="8" width="3.28515625" customWidth="1"/>
    <col min="9" max="9" width="8.28515625" customWidth="1"/>
  </cols>
  <sheetData>
    <row r="1" spans="1:10" ht="41.25" customHeight="1" x14ac:dyDescent="0.35">
      <c r="B1" s="16" t="s">
        <v>17</v>
      </c>
    </row>
    <row r="2" spans="1:10" ht="21.75" customHeight="1" x14ac:dyDescent="0.25"/>
    <row r="3" spans="1:10" x14ac:dyDescent="0.25">
      <c r="A3" s="9" t="s">
        <v>18</v>
      </c>
      <c r="B3" t="s">
        <v>19</v>
      </c>
      <c r="C3" t="s">
        <v>32</v>
      </c>
      <c r="D3" t="s">
        <v>20</v>
      </c>
      <c r="E3" s="74" t="s">
        <v>10</v>
      </c>
      <c r="F3" s="74"/>
      <c r="G3" s="74" t="s">
        <v>11</v>
      </c>
      <c r="H3" s="74"/>
      <c r="I3" s="75" t="s">
        <v>16</v>
      </c>
      <c r="J3" s="75"/>
    </row>
    <row r="4" spans="1:10" x14ac:dyDescent="0.25">
      <c r="A4" s="27"/>
      <c r="B4" s="28"/>
      <c r="C4" s="28"/>
      <c r="D4" s="28"/>
      <c r="E4" s="28"/>
      <c r="F4" s="28"/>
      <c r="G4" s="28"/>
      <c r="H4" s="28"/>
      <c r="I4" s="32"/>
      <c r="J4" s="32"/>
    </row>
    <row r="5" spans="1:10" x14ac:dyDescent="0.25">
      <c r="A5" s="23">
        <v>1</v>
      </c>
      <c r="B5" s="24" t="s">
        <v>35</v>
      </c>
      <c r="C5" s="24" t="s">
        <v>36</v>
      </c>
      <c r="D5" s="24" t="s">
        <v>2</v>
      </c>
      <c r="E5" s="24">
        <v>180</v>
      </c>
      <c r="F5" s="24" t="s">
        <v>116</v>
      </c>
      <c r="G5" s="24">
        <v>11.18</v>
      </c>
      <c r="H5" s="24" t="s">
        <v>117</v>
      </c>
      <c r="I5" s="31">
        <f t="shared" ref="I5:I15" si="0">200-E5+G5</f>
        <v>31.18</v>
      </c>
      <c r="J5" s="31" t="s">
        <v>12</v>
      </c>
    </row>
    <row r="6" spans="1:10" x14ac:dyDescent="0.25">
      <c r="A6" s="23">
        <v>2</v>
      </c>
      <c r="B6" s="24" t="s">
        <v>41</v>
      </c>
      <c r="C6" s="24" t="s">
        <v>42</v>
      </c>
      <c r="D6" s="24" t="s">
        <v>31</v>
      </c>
      <c r="E6" s="24">
        <v>167</v>
      </c>
      <c r="F6" s="24" t="s">
        <v>116</v>
      </c>
      <c r="G6" s="24">
        <v>54.03</v>
      </c>
      <c r="H6" s="24" t="s">
        <v>117</v>
      </c>
      <c r="I6" s="31">
        <f t="shared" si="0"/>
        <v>87.03</v>
      </c>
      <c r="J6" s="31" t="s">
        <v>12</v>
      </c>
    </row>
    <row r="7" spans="1:10" x14ac:dyDescent="0.25">
      <c r="A7" s="23">
        <v>3</v>
      </c>
      <c r="B7" s="24" t="s">
        <v>49</v>
      </c>
      <c r="C7" s="24" t="s">
        <v>50</v>
      </c>
      <c r="D7" s="24" t="s">
        <v>0</v>
      </c>
      <c r="E7" s="24">
        <v>177</v>
      </c>
      <c r="F7" s="24" t="s">
        <v>116</v>
      </c>
      <c r="G7" s="24">
        <v>65.790000000000006</v>
      </c>
      <c r="H7" s="24" t="s">
        <v>117</v>
      </c>
      <c r="I7" s="31">
        <f t="shared" si="0"/>
        <v>88.79</v>
      </c>
      <c r="J7" s="31" t="s">
        <v>12</v>
      </c>
    </row>
    <row r="8" spans="1:10" x14ac:dyDescent="0.25">
      <c r="A8" s="27">
        <v>4</v>
      </c>
      <c r="B8" s="28" t="s">
        <v>54</v>
      </c>
      <c r="C8" s="28" t="s">
        <v>55</v>
      </c>
      <c r="D8" s="28" t="s">
        <v>7</v>
      </c>
      <c r="E8" s="28">
        <v>144</v>
      </c>
      <c r="F8" s="28" t="s">
        <v>116</v>
      </c>
      <c r="G8" s="28">
        <v>77</v>
      </c>
      <c r="H8" s="28" t="s">
        <v>117</v>
      </c>
      <c r="I8" s="32">
        <f t="shared" si="0"/>
        <v>133</v>
      </c>
      <c r="J8" s="32" t="s">
        <v>12</v>
      </c>
    </row>
    <row r="9" spans="1:10" x14ac:dyDescent="0.25">
      <c r="A9" s="27">
        <v>5</v>
      </c>
      <c r="B9" s="28" t="s">
        <v>75</v>
      </c>
      <c r="C9" s="28" t="s">
        <v>76</v>
      </c>
      <c r="D9" s="28" t="s">
        <v>31</v>
      </c>
      <c r="E9" s="28">
        <v>149</v>
      </c>
      <c r="F9" s="28" t="s">
        <v>116</v>
      </c>
      <c r="G9" s="28">
        <v>84.52</v>
      </c>
      <c r="H9" s="28" t="s">
        <v>117</v>
      </c>
      <c r="I9" s="32">
        <f t="shared" si="0"/>
        <v>135.51999999999998</v>
      </c>
      <c r="J9" s="32" t="s">
        <v>12</v>
      </c>
    </row>
    <row r="10" spans="1:10" x14ac:dyDescent="0.25">
      <c r="A10" s="27">
        <v>6</v>
      </c>
      <c r="B10" s="28" t="s">
        <v>137</v>
      </c>
      <c r="C10" s="28" t="s">
        <v>138</v>
      </c>
      <c r="D10" s="28" t="s">
        <v>53</v>
      </c>
      <c r="E10" s="28">
        <v>140</v>
      </c>
      <c r="F10" s="28" t="s">
        <v>116</v>
      </c>
      <c r="G10" s="28">
        <v>119.21</v>
      </c>
      <c r="H10" s="28" t="s">
        <v>117</v>
      </c>
      <c r="I10" s="32">
        <f t="shared" si="0"/>
        <v>179.20999999999998</v>
      </c>
      <c r="J10" s="32" t="s">
        <v>12</v>
      </c>
    </row>
    <row r="11" spans="1:10" x14ac:dyDescent="0.25">
      <c r="A11" s="27">
        <v>7</v>
      </c>
      <c r="B11" s="28" t="s">
        <v>43</v>
      </c>
      <c r="C11" s="28" t="s">
        <v>44</v>
      </c>
      <c r="D11" s="28" t="s">
        <v>1</v>
      </c>
      <c r="E11" s="28">
        <v>157</v>
      </c>
      <c r="F11" s="28" t="s">
        <v>116</v>
      </c>
      <c r="G11" s="28">
        <v>153.91</v>
      </c>
      <c r="H11" s="28" t="s">
        <v>117</v>
      </c>
      <c r="I11" s="32">
        <f t="shared" si="0"/>
        <v>196.91</v>
      </c>
      <c r="J11" s="32" t="s">
        <v>12</v>
      </c>
    </row>
    <row r="12" spans="1:10" x14ac:dyDescent="0.25">
      <c r="A12" s="27">
        <v>8</v>
      </c>
      <c r="B12" s="28" t="s">
        <v>47</v>
      </c>
      <c r="C12" s="28" t="s">
        <v>48</v>
      </c>
      <c r="D12" s="28" t="s">
        <v>0</v>
      </c>
      <c r="E12" s="28">
        <v>159</v>
      </c>
      <c r="F12" s="28" t="s">
        <v>116</v>
      </c>
      <c r="G12" s="28">
        <v>186.21</v>
      </c>
      <c r="H12" s="28" t="s">
        <v>117</v>
      </c>
      <c r="I12" s="32">
        <f t="shared" si="0"/>
        <v>227.21</v>
      </c>
      <c r="J12" s="32" t="s">
        <v>12</v>
      </c>
    </row>
    <row r="13" spans="1:10" x14ac:dyDescent="0.25">
      <c r="A13" s="27">
        <v>9</v>
      </c>
      <c r="B13" s="28" t="s">
        <v>69</v>
      </c>
      <c r="C13" s="28" t="s">
        <v>140</v>
      </c>
      <c r="D13" s="28" t="s">
        <v>7</v>
      </c>
      <c r="E13" s="28">
        <v>104</v>
      </c>
      <c r="F13" s="28" t="s">
        <v>116</v>
      </c>
      <c r="G13" s="28">
        <v>151.08000000000001</v>
      </c>
      <c r="H13" s="28" t="s">
        <v>117</v>
      </c>
      <c r="I13" s="32">
        <f t="shared" si="0"/>
        <v>247.08</v>
      </c>
      <c r="J13" s="32" t="s">
        <v>12</v>
      </c>
    </row>
    <row r="14" spans="1:10" x14ac:dyDescent="0.25">
      <c r="A14" s="27">
        <v>10</v>
      </c>
      <c r="B14" s="28" t="s">
        <v>45</v>
      </c>
      <c r="C14" s="28" t="s">
        <v>46</v>
      </c>
      <c r="D14" s="28" t="s">
        <v>0</v>
      </c>
      <c r="E14" s="28">
        <v>98</v>
      </c>
      <c r="F14" s="28" t="s">
        <v>116</v>
      </c>
      <c r="G14" s="28">
        <v>167.1</v>
      </c>
      <c r="H14" s="28" t="s">
        <v>117</v>
      </c>
      <c r="I14" s="32">
        <f t="shared" si="0"/>
        <v>269.10000000000002</v>
      </c>
      <c r="J14" s="32" t="s">
        <v>12</v>
      </c>
    </row>
    <row r="15" spans="1:10" x14ac:dyDescent="0.25">
      <c r="A15" s="27">
        <v>11</v>
      </c>
      <c r="B15" s="28" t="s">
        <v>37</v>
      </c>
      <c r="C15" s="28" t="s">
        <v>38</v>
      </c>
      <c r="D15" s="28" t="s">
        <v>8</v>
      </c>
      <c r="E15" s="28">
        <v>152</v>
      </c>
      <c r="F15" s="28" t="s">
        <v>116</v>
      </c>
      <c r="G15" s="28">
        <v>223.32</v>
      </c>
      <c r="H15" s="28" t="s">
        <v>117</v>
      </c>
      <c r="I15" s="32">
        <f t="shared" si="0"/>
        <v>271.32</v>
      </c>
      <c r="J15" s="32" t="s">
        <v>12</v>
      </c>
    </row>
    <row r="16" spans="1:10" x14ac:dyDescent="0.25">
      <c r="D16"/>
      <c r="F16" s="28"/>
      <c r="G16" s="28"/>
      <c r="H16" s="28"/>
      <c r="I16" s="29"/>
      <c r="J16" s="29"/>
    </row>
    <row r="17" spans="1:10" ht="63" customHeight="1" x14ac:dyDescent="0.35">
      <c r="A17"/>
      <c r="B17" s="16" t="s">
        <v>22</v>
      </c>
      <c r="D17" s="9"/>
      <c r="E17" s="9"/>
      <c r="F17" s="9"/>
      <c r="G17" s="9"/>
      <c r="I17" s="29"/>
      <c r="J17" s="29"/>
    </row>
    <row r="18" spans="1:10" ht="23.25" x14ac:dyDescent="0.35">
      <c r="A18"/>
      <c r="B18" s="16"/>
      <c r="D18" s="9"/>
      <c r="E18" s="9"/>
      <c r="F18" s="9"/>
      <c r="G18" s="9"/>
      <c r="I18" s="29"/>
      <c r="J18" s="29"/>
    </row>
    <row r="19" spans="1:10" ht="23.25" x14ac:dyDescent="0.35">
      <c r="A19" s="9" t="s">
        <v>18</v>
      </c>
      <c r="B19" s="16"/>
      <c r="C19" t="s">
        <v>32</v>
      </c>
      <c r="D19" t="s">
        <v>20</v>
      </c>
      <c r="E19" s="74" t="s">
        <v>10</v>
      </c>
      <c r="F19" s="74"/>
      <c r="G19" s="74" t="s">
        <v>11</v>
      </c>
      <c r="H19" s="74"/>
      <c r="I19" s="75" t="s">
        <v>16</v>
      </c>
      <c r="J19" s="75"/>
    </row>
    <row r="20" spans="1:10" x14ac:dyDescent="0.25">
      <c r="A20" s="46"/>
      <c r="D20"/>
      <c r="E20" s="46"/>
      <c r="F20" s="46"/>
      <c r="G20" s="46"/>
      <c r="H20" s="46"/>
      <c r="I20" s="47"/>
      <c r="J20" s="47"/>
    </row>
    <row r="21" spans="1:10" x14ac:dyDescent="0.25">
      <c r="A21" s="23">
        <v>1</v>
      </c>
      <c r="B21" s="24" t="s">
        <v>33</v>
      </c>
      <c r="C21" s="24" t="s">
        <v>34</v>
      </c>
      <c r="D21" s="24" t="s">
        <v>1</v>
      </c>
      <c r="E21" s="24">
        <v>371</v>
      </c>
      <c r="F21" s="24" t="s">
        <v>116</v>
      </c>
      <c r="G21" s="24">
        <v>27</v>
      </c>
      <c r="H21" s="24" t="s">
        <v>9</v>
      </c>
      <c r="I21" s="31">
        <f t="shared" ref="I21" si="1">400-E21+G21</f>
        <v>56</v>
      </c>
      <c r="J21" s="31" t="s">
        <v>12</v>
      </c>
    </row>
    <row r="22" spans="1:10" x14ac:dyDescent="0.25">
      <c r="A22" s="23">
        <v>2</v>
      </c>
      <c r="B22" s="24" t="s">
        <v>35</v>
      </c>
      <c r="C22" s="24" t="s">
        <v>59</v>
      </c>
      <c r="D22" s="24" t="s">
        <v>2</v>
      </c>
      <c r="E22" s="24">
        <v>358</v>
      </c>
      <c r="F22" s="24" t="s">
        <v>116</v>
      </c>
      <c r="G22" s="24">
        <v>70.8</v>
      </c>
      <c r="H22" s="24" t="s">
        <v>9</v>
      </c>
      <c r="I22" s="31">
        <f t="shared" ref="I22:I27" si="2">400-E22+G22</f>
        <v>112.8</v>
      </c>
      <c r="J22" s="31" t="s">
        <v>12</v>
      </c>
    </row>
    <row r="23" spans="1:10" x14ac:dyDescent="0.25">
      <c r="A23" s="23">
        <v>3</v>
      </c>
      <c r="B23" s="24" t="s">
        <v>39</v>
      </c>
      <c r="C23" s="24" t="s">
        <v>40</v>
      </c>
      <c r="D23" s="24" t="s">
        <v>8</v>
      </c>
      <c r="E23" s="24">
        <v>331</v>
      </c>
      <c r="F23" s="24" t="s">
        <v>116</v>
      </c>
      <c r="G23" s="24">
        <v>86.83</v>
      </c>
      <c r="H23" s="24" t="s">
        <v>9</v>
      </c>
      <c r="I23" s="31">
        <f t="shared" si="2"/>
        <v>155.82999999999998</v>
      </c>
      <c r="J23" s="31" t="s">
        <v>12</v>
      </c>
    </row>
    <row r="24" spans="1:10" x14ac:dyDescent="0.25">
      <c r="A24" s="27">
        <v>4</v>
      </c>
      <c r="B24" s="28" t="s">
        <v>51</v>
      </c>
      <c r="C24" s="28" t="s">
        <v>52</v>
      </c>
      <c r="D24" s="28" t="s">
        <v>53</v>
      </c>
      <c r="E24" s="28">
        <v>309</v>
      </c>
      <c r="F24" s="28" t="s">
        <v>116</v>
      </c>
      <c r="G24" s="28">
        <v>69.3</v>
      </c>
      <c r="H24" s="28" t="s">
        <v>117</v>
      </c>
      <c r="I24" s="32">
        <f t="shared" si="2"/>
        <v>160.30000000000001</v>
      </c>
      <c r="J24" s="32" t="s">
        <v>12</v>
      </c>
    </row>
    <row r="25" spans="1:10" x14ac:dyDescent="0.25">
      <c r="A25" s="27">
        <v>5</v>
      </c>
      <c r="B25" s="28" t="s">
        <v>62</v>
      </c>
      <c r="C25" s="28" t="s">
        <v>58</v>
      </c>
      <c r="D25" s="28" t="s">
        <v>53</v>
      </c>
      <c r="E25" s="28">
        <v>347</v>
      </c>
      <c r="F25" s="28" t="s">
        <v>116</v>
      </c>
      <c r="G25" s="28">
        <v>117.68</v>
      </c>
      <c r="H25" s="28" t="s">
        <v>9</v>
      </c>
      <c r="I25" s="32">
        <f t="shared" si="2"/>
        <v>170.68</v>
      </c>
      <c r="J25" s="32" t="s">
        <v>12</v>
      </c>
    </row>
    <row r="26" spans="1:10" x14ac:dyDescent="0.25">
      <c r="A26" s="27">
        <v>6</v>
      </c>
      <c r="B26" s="28" t="s">
        <v>127</v>
      </c>
      <c r="C26" s="28" t="s">
        <v>63</v>
      </c>
      <c r="D26" s="28" t="s">
        <v>128</v>
      </c>
      <c r="E26" s="28">
        <v>308</v>
      </c>
      <c r="F26" s="28" t="s">
        <v>116</v>
      </c>
      <c r="G26" s="28">
        <v>169.01</v>
      </c>
      <c r="H26" s="28" t="s">
        <v>9</v>
      </c>
      <c r="I26" s="32">
        <f t="shared" si="2"/>
        <v>261.01</v>
      </c>
      <c r="J26" s="32" t="s">
        <v>12</v>
      </c>
    </row>
    <row r="27" spans="1:10" ht="13.5" customHeight="1" x14ac:dyDescent="0.25">
      <c r="A27" s="27">
        <v>7</v>
      </c>
      <c r="B27" s="28" t="s">
        <v>64</v>
      </c>
      <c r="C27" s="28" t="s">
        <v>65</v>
      </c>
      <c r="D27" s="28" t="s">
        <v>0</v>
      </c>
      <c r="E27" s="28">
        <v>292</v>
      </c>
      <c r="F27" s="28" t="s">
        <v>116</v>
      </c>
      <c r="G27" s="28">
        <v>200.25</v>
      </c>
      <c r="H27" s="28" t="s">
        <v>9</v>
      </c>
      <c r="I27" s="32">
        <f t="shared" si="2"/>
        <v>308.25</v>
      </c>
      <c r="J27" s="32" t="s">
        <v>12</v>
      </c>
    </row>
    <row r="28" spans="1:10" ht="2.25" hidden="1" customHeight="1" x14ac:dyDescent="0.25">
      <c r="A28" s="27"/>
      <c r="B28" s="28"/>
      <c r="C28" s="28"/>
      <c r="D28" s="28"/>
      <c r="E28" s="28"/>
      <c r="F28" s="28"/>
      <c r="G28" s="28"/>
      <c r="H28" s="28"/>
      <c r="I28" s="32"/>
      <c r="J28" s="32"/>
    </row>
    <row r="29" spans="1:10" ht="28.5" customHeight="1" x14ac:dyDescent="0.25">
      <c r="A29" s="27"/>
      <c r="B29" s="28"/>
      <c r="C29" s="28"/>
      <c r="D29" s="28"/>
      <c r="E29" s="28"/>
      <c r="F29" s="28"/>
      <c r="G29" s="28"/>
      <c r="H29" s="28"/>
      <c r="I29" s="32"/>
      <c r="J29" s="32"/>
    </row>
    <row r="30" spans="1:10" x14ac:dyDescent="0.25">
      <c r="A30" s="27"/>
      <c r="B30" s="28"/>
      <c r="C30" s="28"/>
      <c r="D30" s="28"/>
      <c r="E30" s="28"/>
      <c r="F30" s="28"/>
      <c r="G30" s="28"/>
      <c r="H30" s="28"/>
      <c r="I30" s="32"/>
      <c r="J30" s="32"/>
    </row>
    <row r="31" spans="1:10" ht="23.25" x14ac:dyDescent="0.35">
      <c r="A31" s="27"/>
      <c r="B31" s="16" t="s">
        <v>24</v>
      </c>
      <c r="C31" s="28"/>
      <c r="D31" s="28"/>
      <c r="E31" s="28"/>
      <c r="F31" s="28"/>
      <c r="G31" s="28"/>
      <c r="H31" s="28"/>
      <c r="I31" s="32"/>
      <c r="J31" s="32"/>
    </row>
    <row r="32" spans="1:10" ht="23.25" x14ac:dyDescent="0.35">
      <c r="B32" s="16"/>
      <c r="D32" s="9"/>
      <c r="E32" s="9"/>
      <c r="F32" s="9"/>
      <c r="G32" s="9"/>
    </row>
    <row r="33" spans="1:10" x14ac:dyDescent="0.25">
      <c r="A33" s="9" t="s">
        <v>18</v>
      </c>
      <c r="B33" t="s">
        <v>19</v>
      </c>
      <c r="C33" t="s">
        <v>32</v>
      </c>
      <c r="D33" t="s">
        <v>20</v>
      </c>
      <c r="E33" s="74" t="s">
        <v>10</v>
      </c>
      <c r="F33" s="74"/>
      <c r="G33" s="74" t="s">
        <v>11</v>
      </c>
      <c r="H33" s="74"/>
      <c r="I33" s="75" t="s">
        <v>16</v>
      </c>
      <c r="J33" s="75"/>
    </row>
    <row r="34" spans="1:10" x14ac:dyDescent="0.25">
      <c r="A34" s="46"/>
      <c r="D34"/>
      <c r="E34" s="46"/>
      <c r="F34" s="46"/>
      <c r="G34" s="46"/>
      <c r="H34" s="46"/>
      <c r="I34" s="47"/>
      <c r="J34" s="47"/>
    </row>
    <row r="35" spans="1:10" x14ac:dyDescent="0.25">
      <c r="A35" s="23">
        <v>1</v>
      </c>
      <c r="B35" s="24" t="s">
        <v>66</v>
      </c>
      <c r="C35" s="24" t="s">
        <v>67</v>
      </c>
      <c r="D35" s="24" t="s">
        <v>6</v>
      </c>
      <c r="E35" s="24">
        <v>375</v>
      </c>
      <c r="F35" s="24" t="s">
        <v>116</v>
      </c>
      <c r="G35" s="24">
        <v>8.24</v>
      </c>
      <c r="H35" s="24" t="s">
        <v>117</v>
      </c>
      <c r="I35" s="31">
        <f t="shared" ref="I35:I42" si="3">400-E35+G35</f>
        <v>33.24</v>
      </c>
      <c r="J35" s="31" t="s">
        <v>12</v>
      </c>
    </row>
    <row r="36" spans="1:10" x14ac:dyDescent="0.25">
      <c r="A36" s="23">
        <v>2</v>
      </c>
      <c r="B36" s="24" t="s">
        <v>60</v>
      </c>
      <c r="C36" s="24" t="s">
        <v>61</v>
      </c>
      <c r="D36" s="24" t="s">
        <v>8</v>
      </c>
      <c r="E36" s="24">
        <v>356</v>
      </c>
      <c r="F36" s="24" t="s">
        <v>116</v>
      </c>
      <c r="G36" s="24">
        <v>68.790000000000006</v>
      </c>
      <c r="H36" s="24" t="s">
        <v>117</v>
      </c>
      <c r="I36" s="31">
        <f t="shared" si="3"/>
        <v>112.79</v>
      </c>
      <c r="J36" s="31" t="s">
        <v>12</v>
      </c>
    </row>
    <row r="37" spans="1:10" x14ac:dyDescent="0.25">
      <c r="A37" s="23">
        <v>3</v>
      </c>
      <c r="B37" s="52" t="s">
        <v>124</v>
      </c>
      <c r="C37" s="52" t="s">
        <v>125</v>
      </c>
      <c r="D37" s="53" t="s">
        <v>126</v>
      </c>
      <c r="E37" s="24">
        <v>331</v>
      </c>
      <c r="F37" s="24" t="s">
        <v>116</v>
      </c>
      <c r="G37" s="54">
        <v>54.37</v>
      </c>
      <c r="H37" s="24" t="s">
        <v>117</v>
      </c>
      <c r="I37" s="31">
        <f t="shared" si="3"/>
        <v>123.37</v>
      </c>
      <c r="J37" s="31" t="s">
        <v>12</v>
      </c>
    </row>
    <row r="38" spans="1:10" x14ac:dyDescent="0.25">
      <c r="A38" s="27">
        <v>4</v>
      </c>
      <c r="B38" s="28" t="s">
        <v>69</v>
      </c>
      <c r="C38" s="28" t="s">
        <v>70</v>
      </c>
      <c r="D38" s="28" t="s">
        <v>7</v>
      </c>
      <c r="E38" s="28">
        <v>331</v>
      </c>
      <c r="F38" s="28" t="s">
        <v>116</v>
      </c>
      <c r="G38" s="28">
        <v>57.14</v>
      </c>
      <c r="H38" s="28" t="s">
        <v>117</v>
      </c>
      <c r="I38" s="32">
        <f t="shared" si="3"/>
        <v>126.14</v>
      </c>
      <c r="J38" s="32" t="s">
        <v>12</v>
      </c>
    </row>
    <row r="39" spans="1:10" x14ac:dyDescent="0.25">
      <c r="A39" s="27">
        <v>5</v>
      </c>
      <c r="B39" s="28" t="s">
        <v>133</v>
      </c>
      <c r="C39" s="28" t="s">
        <v>134</v>
      </c>
      <c r="D39" s="51" t="s">
        <v>126</v>
      </c>
      <c r="E39" s="28">
        <v>279</v>
      </c>
      <c r="F39" s="28" t="s">
        <v>116</v>
      </c>
      <c r="G39" s="28">
        <v>10.29</v>
      </c>
      <c r="H39" s="28" t="s">
        <v>117</v>
      </c>
      <c r="I39" s="32">
        <f t="shared" si="3"/>
        <v>131.29</v>
      </c>
      <c r="J39" s="32" t="s">
        <v>12</v>
      </c>
    </row>
    <row r="40" spans="1:10" x14ac:dyDescent="0.25">
      <c r="A40" s="27">
        <v>6</v>
      </c>
      <c r="B40" s="28" t="s">
        <v>68</v>
      </c>
      <c r="C40" s="28" t="s">
        <v>65</v>
      </c>
      <c r="D40" s="28" t="s">
        <v>7</v>
      </c>
      <c r="E40" s="28">
        <v>351</v>
      </c>
      <c r="F40" s="28" t="s">
        <v>116</v>
      </c>
      <c r="G40" s="28">
        <v>89.53</v>
      </c>
      <c r="H40" s="28" t="s">
        <v>117</v>
      </c>
      <c r="I40" s="32">
        <f t="shared" si="3"/>
        <v>138.53</v>
      </c>
      <c r="J40" s="32" t="s">
        <v>12</v>
      </c>
    </row>
    <row r="41" spans="1:10" x14ac:dyDescent="0.25">
      <c r="A41" s="27">
        <v>7</v>
      </c>
      <c r="B41" s="28" t="s">
        <v>66</v>
      </c>
      <c r="C41" s="28" t="s">
        <v>57</v>
      </c>
      <c r="D41" s="28" t="s">
        <v>6</v>
      </c>
      <c r="E41" s="28">
        <v>326</v>
      </c>
      <c r="F41" s="28" t="s">
        <v>116</v>
      </c>
      <c r="G41" s="28">
        <v>99.24</v>
      </c>
      <c r="H41" s="28" t="s">
        <v>117</v>
      </c>
      <c r="I41" s="32">
        <f t="shared" si="3"/>
        <v>173.24</v>
      </c>
      <c r="J41" s="32" t="s">
        <v>12</v>
      </c>
    </row>
    <row r="42" spans="1:10" x14ac:dyDescent="0.25">
      <c r="A42" s="27">
        <v>8</v>
      </c>
      <c r="B42" s="28" t="s">
        <v>131</v>
      </c>
      <c r="C42" s="28" t="s">
        <v>132</v>
      </c>
      <c r="D42" s="28" t="s">
        <v>8</v>
      </c>
      <c r="E42" s="28">
        <v>282</v>
      </c>
      <c r="F42" s="28" t="s">
        <v>116</v>
      </c>
      <c r="G42" s="28">
        <v>233.13</v>
      </c>
      <c r="H42" s="28" t="s">
        <v>117</v>
      </c>
      <c r="I42" s="32">
        <f t="shared" si="3"/>
        <v>351.13</v>
      </c>
      <c r="J42" s="32" t="s">
        <v>12</v>
      </c>
    </row>
    <row r="43" spans="1:10" x14ac:dyDescent="0.25">
      <c r="A43" s="25"/>
      <c r="B43" s="26"/>
      <c r="C43" s="26"/>
      <c r="D43" s="26"/>
      <c r="E43" s="26"/>
      <c r="F43" s="28"/>
      <c r="G43" s="28"/>
      <c r="H43" s="28"/>
      <c r="I43" s="33"/>
      <c r="J43" s="33"/>
    </row>
  </sheetData>
  <sortState ref="B4:G18">
    <sortCondition ref="G4:G18"/>
  </sortState>
  <mergeCells count="9">
    <mergeCell ref="E33:F33"/>
    <mergeCell ref="G33:H33"/>
    <mergeCell ref="I33:J33"/>
    <mergeCell ref="E3:F3"/>
    <mergeCell ref="G3:H3"/>
    <mergeCell ref="I3:J3"/>
    <mergeCell ref="E19:F19"/>
    <mergeCell ref="G19:H19"/>
    <mergeCell ref="I19:J19"/>
  </mergeCells>
  <pageMargins left="0.70866141732283472" right="0.31496062992125984" top="0.39370078740157483" bottom="0.3937007874015748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37"/>
  <sheetViews>
    <sheetView topLeftCell="A20" workbookViewId="0">
      <selection activeCell="A13" sqref="A13:XFD13"/>
    </sheetView>
  </sheetViews>
  <sheetFormatPr baseColWidth="10" defaultRowHeight="15" x14ac:dyDescent="0.25"/>
  <cols>
    <col min="1" max="1" width="5.5703125" customWidth="1"/>
    <col min="2" max="2" width="12.140625" customWidth="1"/>
    <col min="3" max="3" width="11.140625" customWidth="1"/>
    <col min="4" max="4" width="25.28515625" style="8" customWidth="1"/>
    <col min="5" max="5" width="4.7109375" bestFit="1" customWidth="1"/>
    <col min="6" max="6" width="2.42578125" style="9" customWidth="1"/>
    <col min="7" max="7" width="7.28515625" bestFit="1" customWidth="1"/>
    <col min="8" max="8" width="2.42578125" customWidth="1"/>
    <col min="9" max="9" width="7" customWidth="1"/>
  </cols>
  <sheetData>
    <row r="2" spans="1:10" ht="23.25" x14ac:dyDescent="0.35">
      <c r="B2" s="16" t="s">
        <v>21</v>
      </c>
    </row>
    <row r="4" spans="1:10" x14ac:dyDescent="0.25">
      <c r="A4" s="9" t="s">
        <v>18</v>
      </c>
      <c r="B4" t="s">
        <v>19</v>
      </c>
      <c r="C4" t="s">
        <v>32</v>
      </c>
      <c r="D4" s="9" t="s">
        <v>20</v>
      </c>
      <c r="E4" s="9" t="s">
        <v>10</v>
      </c>
      <c r="G4" s="9" t="s">
        <v>11</v>
      </c>
      <c r="I4" s="30" t="s">
        <v>16</v>
      </c>
      <c r="J4" s="29"/>
    </row>
    <row r="5" spans="1:10" x14ac:dyDescent="0.25">
      <c r="A5" s="27"/>
      <c r="B5" s="28"/>
      <c r="C5" s="28"/>
      <c r="D5" s="27"/>
      <c r="E5" s="27"/>
      <c r="F5" s="27"/>
      <c r="G5" s="27"/>
      <c r="H5" s="28"/>
      <c r="I5" s="55"/>
      <c r="J5" s="32"/>
    </row>
    <row r="6" spans="1:10" x14ac:dyDescent="0.25">
      <c r="A6" s="23">
        <v>1</v>
      </c>
      <c r="B6" s="24" t="s">
        <v>56</v>
      </c>
      <c r="C6" s="24" t="s">
        <v>136</v>
      </c>
      <c r="D6" s="24" t="s">
        <v>5</v>
      </c>
      <c r="E6" s="24">
        <v>164</v>
      </c>
      <c r="F6" s="24" t="s">
        <v>116</v>
      </c>
      <c r="G6" s="24">
        <v>36.700000000000003</v>
      </c>
      <c r="H6" s="24" t="s">
        <v>117</v>
      </c>
      <c r="I6" s="31">
        <f t="shared" ref="I6:I11" si="0">200-E6+G6</f>
        <v>72.7</v>
      </c>
      <c r="J6" s="31" t="s">
        <v>12</v>
      </c>
    </row>
    <row r="7" spans="1:10" x14ac:dyDescent="0.25">
      <c r="A7" s="23">
        <v>2</v>
      </c>
      <c r="B7" s="24" t="s">
        <v>71</v>
      </c>
      <c r="C7" s="24" t="s">
        <v>72</v>
      </c>
      <c r="D7" s="24" t="s">
        <v>1</v>
      </c>
      <c r="E7" s="24">
        <v>177</v>
      </c>
      <c r="F7" s="24" t="s">
        <v>116</v>
      </c>
      <c r="G7" s="24">
        <v>131.96</v>
      </c>
      <c r="H7" s="24" t="s">
        <v>117</v>
      </c>
      <c r="I7" s="31">
        <f t="shared" si="0"/>
        <v>154.96</v>
      </c>
      <c r="J7" s="31" t="s">
        <v>12</v>
      </c>
    </row>
    <row r="8" spans="1:10" x14ac:dyDescent="0.25">
      <c r="A8" s="23">
        <v>3</v>
      </c>
      <c r="B8" s="24" t="s">
        <v>35</v>
      </c>
      <c r="C8" s="24" t="s">
        <v>36</v>
      </c>
      <c r="D8" s="24" t="s">
        <v>2</v>
      </c>
      <c r="E8" s="24">
        <v>146</v>
      </c>
      <c r="F8" s="24" t="s">
        <v>116</v>
      </c>
      <c r="G8" s="24">
        <v>233.81</v>
      </c>
      <c r="H8" s="24" t="s">
        <v>117</v>
      </c>
      <c r="I8" s="31">
        <f t="shared" si="0"/>
        <v>287.81</v>
      </c>
      <c r="J8" s="31" t="s">
        <v>12</v>
      </c>
    </row>
    <row r="9" spans="1:10" x14ac:dyDescent="0.25">
      <c r="A9" s="27">
        <v>4</v>
      </c>
      <c r="B9" s="28" t="s">
        <v>45</v>
      </c>
      <c r="C9" s="28" t="s">
        <v>77</v>
      </c>
      <c r="D9" s="28" t="s">
        <v>1</v>
      </c>
      <c r="E9" s="28">
        <v>132</v>
      </c>
      <c r="F9" s="28" t="s">
        <v>116</v>
      </c>
      <c r="G9" s="28">
        <v>287.33</v>
      </c>
      <c r="H9" s="28" t="s">
        <v>117</v>
      </c>
      <c r="I9" s="32">
        <f t="shared" si="0"/>
        <v>355.33</v>
      </c>
      <c r="J9" s="32" t="s">
        <v>12</v>
      </c>
    </row>
    <row r="10" spans="1:10" x14ac:dyDescent="0.25">
      <c r="A10" s="27">
        <v>5</v>
      </c>
      <c r="B10" s="28" t="s">
        <v>139</v>
      </c>
      <c r="C10" s="28" t="s">
        <v>132</v>
      </c>
      <c r="D10" s="28" t="s">
        <v>5</v>
      </c>
      <c r="E10" s="28">
        <v>120</v>
      </c>
      <c r="F10" s="28" t="s">
        <v>116</v>
      </c>
      <c r="G10" s="28">
        <v>280.41000000000003</v>
      </c>
      <c r="H10" s="28" t="s">
        <v>117</v>
      </c>
      <c r="I10" s="32">
        <f t="shared" si="0"/>
        <v>360.41</v>
      </c>
      <c r="J10" s="32" t="s">
        <v>12</v>
      </c>
    </row>
    <row r="11" spans="1:10" x14ac:dyDescent="0.25">
      <c r="A11" s="27">
        <v>6</v>
      </c>
      <c r="B11" s="28" t="s">
        <v>141</v>
      </c>
      <c r="C11" s="28" t="s">
        <v>111</v>
      </c>
      <c r="D11" s="28" t="s">
        <v>0</v>
      </c>
      <c r="E11" s="28">
        <v>72</v>
      </c>
      <c r="F11" s="28" t="s">
        <v>116</v>
      </c>
      <c r="G11" s="28">
        <v>245.24</v>
      </c>
      <c r="H11" s="28" t="s">
        <v>117</v>
      </c>
      <c r="I11" s="32">
        <f t="shared" si="0"/>
        <v>373.24</v>
      </c>
      <c r="J11" s="32" t="s">
        <v>12</v>
      </c>
    </row>
    <row r="12" spans="1:10" x14ac:dyDescent="0.25">
      <c r="A12" s="9"/>
      <c r="B12" s="10"/>
      <c r="C12" s="10"/>
      <c r="D12" s="12"/>
      <c r="E12" s="12"/>
      <c r="F12" s="17"/>
      <c r="G12" s="19"/>
      <c r="I12" s="29"/>
      <c r="J12" s="29"/>
    </row>
    <row r="13" spans="1:10" x14ac:dyDescent="0.25">
      <c r="G13" s="18"/>
      <c r="I13" s="29"/>
      <c r="J13" s="29"/>
    </row>
    <row r="14" spans="1:10" ht="23.25" x14ac:dyDescent="0.35">
      <c r="B14" s="16" t="s">
        <v>23</v>
      </c>
      <c r="D14"/>
      <c r="F14"/>
      <c r="I14" s="29"/>
      <c r="J14" s="29"/>
    </row>
    <row r="15" spans="1:10" x14ac:dyDescent="0.25">
      <c r="D15"/>
      <c r="F15"/>
      <c r="I15" s="29"/>
      <c r="J15" s="29"/>
    </row>
    <row r="16" spans="1:10" x14ac:dyDescent="0.25">
      <c r="A16" s="9" t="s">
        <v>18</v>
      </c>
      <c r="B16" t="s">
        <v>19</v>
      </c>
      <c r="C16" t="s">
        <v>32</v>
      </c>
      <c r="D16" s="9" t="s">
        <v>20</v>
      </c>
      <c r="E16" s="9" t="s">
        <v>10</v>
      </c>
      <c r="G16" s="9" t="s">
        <v>11</v>
      </c>
      <c r="I16" s="30" t="s">
        <v>16</v>
      </c>
      <c r="J16" s="29"/>
    </row>
    <row r="17" spans="1:10" x14ac:dyDescent="0.25">
      <c r="A17" s="46"/>
      <c r="D17" s="46"/>
      <c r="E17" s="46"/>
      <c r="F17" s="46"/>
      <c r="G17" s="46"/>
      <c r="I17" s="47"/>
      <c r="J17" s="29"/>
    </row>
    <row r="18" spans="1:10" x14ac:dyDescent="0.25">
      <c r="A18" s="23">
        <v>1</v>
      </c>
      <c r="B18" s="24" t="s">
        <v>78</v>
      </c>
      <c r="C18" s="24" t="s">
        <v>79</v>
      </c>
      <c r="D18" s="63" t="s">
        <v>0</v>
      </c>
      <c r="E18" s="24">
        <v>314</v>
      </c>
      <c r="F18" s="24" t="s">
        <v>116</v>
      </c>
      <c r="G18" s="24">
        <v>28.07</v>
      </c>
      <c r="H18" s="24" t="s">
        <v>117</v>
      </c>
      <c r="I18" s="31">
        <f t="shared" ref="I18" si="1">400-E18+G18</f>
        <v>114.07</v>
      </c>
      <c r="J18" s="31" t="s">
        <v>12</v>
      </c>
    </row>
    <row r="19" spans="1:10" x14ac:dyDescent="0.25">
      <c r="A19" s="23">
        <v>2</v>
      </c>
      <c r="B19" s="24" t="s">
        <v>35</v>
      </c>
      <c r="C19" s="24" t="s">
        <v>59</v>
      </c>
      <c r="D19" s="63" t="s">
        <v>2</v>
      </c>
      <c r="E19" s="24">
        <v>294</v>
      </c>
      <c r="F19" s="24" t="s">
        <v>116</v>
      </c>
      <c r="G19" s="24">
        <v>127.94</v>
      </c>
      <c r="H19" s="24" t="s">
        <v>117</v>
      </c>
      <c r="I19" s="31">
        <f>400-E19+G19</f>
        <v>233.94</v>
      </c>
      <c r="J19" s="31" t="s">
        <v>12</v>
      </c>
    </row>
    <row r="20" spans="1:10" x14ac:dyDescent="0.25">
      <c r="A20" s="23">
        <v>3</v>
      </c>
      <c r="B20" s="24" t="s">
        <v>129</v>
      </c>
      <c r="C20" s="24" t="s">
        <v>130</v>
      </c>
      <c r="D20" s="63" t="s">
        <v>7</v>
      </c>
      <c r="E20" s="24">
        <v>285</v>
      </c>
      <c r="F20" s="24" t="s">
        <v>116</v>
      </c>
      <c r="G20" s="24">
        <v>183.98</v>
      </c>
      <c r="H20" s="24" t="s">
        <v>117</v>
      </c>
      <c r="I20" s="31">
        <f>400-E20+G20</f>
        <v>298.98</v>
      </c>
      <c r="J20" s="31" t="s">
        <v>12</v>
      </c>
    </row>
    <row r="21" spans="1:10" x14ac:dyDescent="0.25">
      <c r="A21" s="27">
        <v>4</v>
      </c>
      <c r="B21" s="48" t="s">
        <v>135</v>
      </c>
      <c r="C21" s="48" t="s">
        <v>86</v>
      </c>
      <c r="D21" s="49" t="s">
        <v>0</v>
      </c>
      <c r="E21" s="56">
        <v>251</v>
      </c>
      <c r="F21" s="28" t="s">
        <v>116</v>
      </c>
      <c r="G21" s="28">
        <v>221.2</v>
      </c>
      <c r="H21" s="28" t="s">
        <v>117</v>
      </c>
      <c r="I21" s="32">
        <f>400-E21+G21</f>
        <v>370.2</v>
      </c>
      <c r="J21" s="32" t="s">
        <v>12</v>
      </c>
    </row>
    <row r="22" spans="1:10" x14ac:dyDescent="0.25">
      <c r="A22" s="27">
        <v>5</v>
      </c>
      <c r="B22" s="28" t="s">
        <v>73</v>
      </c>
      <c r="C22" s="28" t="s">
        <v>65</v>
      </c>
      <c r="D22" s="51" t="s">
        <v>7</v>
      </c>
      <c r="E22" s="28">
        <v>306</v>
      </c>
      <c r="F22" s="28" t="s">
        <v>116</v>
      </c>
      <c r="G22" s="28">
        <v>291.45999999999998</v>
      </c>
      <c r="H22" s="28" t="s">
        <v>117</v>
      </c>
      <c r="I22" s="32">
        <f>400-E22+G22</f>
        <v>385.46</v>
      </c>
      <c r="J22" s="32" t="s">
        <v>12</v>
      </c>
    </row>
    <row r="23" spans="1:10" x14ac:dyDescent="0.25">
      <c r="A23" s="27"/>
      <c r="B23" s="28"/>
      <c r="C23" s="28"/>
      <c r="D23" s="28"/>
      <c r="E23" s="28"/>
      <c r="F23" s="28"/>
      <c r="G23" s="28"/>
      <c r="H23" s="28"/>
      <c r="I23" s="32"/>
      <c r="J23" s="32"/>
    </row>
    <row r="24" spans="1:10" x14ac:dyDescent="0.25">
      <c r="A24" s="9"/>
      <c r="B24" s="10"/>
      <c r="C24" s="10"/>
      <c r="D24" s="12"/>
      <c r="E24" s="12"/>
      <c r="F24" s="17"/>
      <c r="G24" s="20"/>
      <c r="I24" s="29"/>
      <c r="J24" s="29"/>
    </row>
    <row r="25" spans="1:10" x14ac:dyDescent="0.25">
      <c r="I25" s="29"/>
      <c r="J25" s="29"/>
    </row>
    <row r="26" spans="1:10" ht="23.25" x14ac:dyDescent="0.35">
      <c r="B26" s="16" t="s">
        <v>25</v>
      </c>
      <c r="D26"/>
      <c r="F26"/>
      <c r="I26" s="29"/>
      <c r="J26" s="29"/>
    </row>
    <row r="27" spans="1:10" x14ac:dyDescent="0.25">
      <c r="D27"/>
      <c r="F27"/>
      <c r="I27" s="29"/>
      <c r="J27" s="29"/>
    </row>
    <row r="28" spans="1:10" x14ac:dyDescent="0.25">
      <c r="A28" s="9" t="s">
        <v>18</v>
      </c>
      <c r="B28" t="s">
        <v>19</v>
      </c>
      <c r="C28" t="s">
        <v>32</v>
      </c>
      <c r="D28" s="9" t="s">
        <v>20</v>
      </c>
      <c r="E28" s="9" t="s">
        <v>10</v>
      </c>
      <c r="G28" s="9" t="s">
        <v>11</v>
      </c>
      <c r="I28" s="30" t="s">
        <v>16</v>
      </c>
      <c r="J28" s="29"/>
    </row>
    <row r="29" spans="1:10" x14ac:dyDescent="0.25">
      <c r="A29" s="46"/>
      <c r="D29" s="46"/>
      <c r="E29" s="46"/>
      <c r="F29" s="46"/>
      <c r="G29" s="46"/>
      <c r="I29" s="47"/>
      <c r="J29" s="29"/>
    </row>
    <row r="30" spans="1:10" x14ac:dyDescent="0.25">
      <c r="A30" s="23">
        <v>1</v>
      </c>
      <c r="B30" s="24" t="s">
        <v>83</v>
      </c>
      <c r="C30" s="24" t="s">
        <v>84</v>
      </c>
      <c r="D30" s="24" t="s">
        <v>1</v>
      </c>
      <c r="E30" s="24">
        <v>350</v>
      </c>
      <c r="F30" s="24" t="s">
        <v>116</v>
      </c>
      <c r="G30" s="24">
        <v>46.5</v>
      </c>
      <c r="H30" s="24" t="s">
        <v>117</v>
      </c>
      <c r="I30" s="31">
        <f t="shared" ref="I30:I35" si="2">400-E30+G30</f>
        <v>96.5</v>
      </c>
      <c r="J30" s="31" t="s">
        <v>12</v>
      </c>
    </row>
    <row r="31" spans="1:10" x14ac:dyDescent="0.25">
      <c r="A31" s="23">
        <v>2</v>
      </c>
      <c r="B31" s="24" t="s">
        <v>87</v>
      </c>
      <c r="C31" s="24" t="s">
        <v>88</v>
      </c>
      <c r="D31" s="24" t="s">
        <v>4</v>
      </c>
      <c r="E31" s="24">
        <v>295</v>
      </c>
      <c r="F31" s="24" t="s">
        <v>116</v>
      </c>
      <c r="G31" s="24">
        <v>31.6</v>
      </c>
      <c r="H31" s="24" t="s">
        <v>117</v>
      </c>
      <c r="I31" s="31">
        <f t="shared" si="2"/>
        <v>136.6</v>
      </c>
      <c r="J31" s="31" t="s">
        <v>12</v>
      </c>
    </row>
    <row r="32" spans="1:10" x14ac:dyDescent="0.25">
      <c r="A32" s="23">
        <v>3</v>
      </c>
      <c r="B32" s="24" t="s">
        <v>85</v>
      </c>
      <c r="C32" s="24" t="s">
        <v>86</v>
      </c>
      <c r="D32" s="24" t="s">
        <v>8</v>
      </c>
      <c r="E32" s="24">
        <v>334</v>
      </c>
      <c r="F32" s="24" t="s">
        <v>116</v>
      </c>
      <c r="G32" s="24">
        <v>71</v>
      </c>
      <c r="H32" s="24" t="s">
        <v>117</v>
      </c>
      <c r="I32" s="31">
        <f t="shared" si="2"/>
        <v>137</v>
      </c>
      <c r="J32" s="31" t="s">
        <v>12</v>
      </c>
    </row>
    <row r="33" spans="1:10" x14ac:dyDescent="0.25">
      <c r="A33" s="27">
        <v>4</v>
      </c>
      <c r="B33" s="28" t="s">
        <v>80</v>
      </c>
      <c r="C33" s="28" t="s">
        <v>81</v>
      </c>
      <c r="D33" s="28" t="s">
        <v>8</v>
      </c>
      <c r="E33" s="28">
        <v>326</v>
      </c>
      <c r="F33" s="28" t="s">
        <v>116</v>
      </c>
      <c r="G33" s="50">
        <v>170.17</v>
      </c>
      <c r="H33" s="28" t="s">
        <v>117</v>
      </c>
      <c r="I33" s="32">
        <f t="shared" si="2"/>
        <v>244.17</v>
      </c>
      <c r="J33" s="32" t="s">
        <v>12</v>
      </c>
    </row>
    <row r="34" spans="1:10" x14ac:dyDescent="0.25">
      <c r="A34" s="27">
        <v>5</v>
      </c>
      <c r="B34" s="28" t="s">
        <v>69</v>
      </c>
      <c r="C34" s="28" t="s">
        <v>70</v>
      </c>
      <c r="D34" s="28" t="s">
        <v>7</v>
      </c>
      <c r="E34" s="28">
        <v>289</v>
      </c>
      <c r="F34" s="28" t="s">
        <v>116</v>
      </c>
      <c r="G34" s="28">
        <v>152</v>
      </c>
      <c r="H34" s="28" t="s">
        <v>117</v>
      </c>
      <c r="I34" s="32">
        <f t="shared" si="2"/>
        <v>263</v>
      </c>
      <c r="J34" s="32" t="s">
        <v>12</v>
      </c>
    </row>
    <row r="35" spans="1:10" x14ac:dyDescent="0.25">
      <c r="A35" s="27">
        <v>6</v>
      </c>
      <c r="B35" s="28" t="s">
        <v>82</v>
      </c>
      <c r="C35" s="28" t="s">
        <v>74</v>
      </c>
      <c r="D35" s="28" t="s">
        <v>8</v>
      </c>
      <c r="E35" s="28">
        <v>288</v>
      </c>
      <c r="F35" s="28" t="s">
        <v>116</v>
      </c>
      <c r="G35" s="50">
        <v>275.56</v>
      </c>
      <c r="H35" s="28" t="s">
        <v>117</v>
      </c>
      <c r="I35" s="32">
        <f t="shared" si="2"/>
        <v>387.56</v>
      </c>
      <c r="J35" s="32" t="s">
        <v>12</v>
      </c>
    </row>
    <row r="36" spans="1:10" x14ac:dyDescent="0.25">
      <c r="A36" s="9"/>
      <c r="B36" s="10"/>
      <c r="C36" s="10"/>
      <c r="D36" s="12"/>
      <c r="E36" s="12"/>
      <c r="F36" s="17"/>
      <c r="G36" s="20"/>
    </row>
    <row r="37" spans="1:10" x14ac:dyDescent="0.25">
      <c r="A37" s="9"/>
      <c r="B37" s="10"/>
      <c r="C37" s="10"/>
      <c r="D37" s="12"/>
      <c r="E37" s="12"/>
      <c r="F37" s="17"/>
      <c r="G37" s="20"/>
    </row>
  </sheetData>
  <sortState ref="B9:G17">
    <sortCondition ref="G9:G17"/>
  </sortState>
  <pageMargins left="0.70866141732283472" right="0.31496062992125984" top="0.78740157480314965" bottom="0.78740157480314965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7"/>
  <sheetViews>
    <sheetView tabSelected="1" workbookViewId="0">
      <selection activeCell="A2" sqref="A2:XFD2"/>
    </sheetView>
  </sheetViews>
  <sheetFormatPr baseColWidth="10" defaultRowHeight="15" x14ac:dyDescent="0.25"/>
  <cols>
    <col min="1" max="1" width="8" style="1" customWidth="1"/>
    <col min="2" max="2" width="27.85546875" customWidth="1"/>
    <col min="3" max="3" width="31.7109375" customWidth="1"/>
    <col min="4" max="4" width="9.85546875" style="29" customWidth="1"/>
    <col min="5" max="5" width="9.140625" customWidth="1"/>
  </cols>
  <sheetData>
    <row r="1" spans="1:5" ht="23.25" x14ac:dyDescent="0.35">
      <c r="B1" s="4" t="s">
        <v>26</v>
      </c>
    </row>
    <row r="2" spans="1:5" ht="15.75" x14ac:dyDescent="0.25">
      <c r="A2" s="34"/>
      <c r="B2" s="57"/>
      <c r="C2" s="57"/>
      <c r="D2" s="58"/>
      <c r="E2" s="28"/>
    </row>
    <row r="3" spans="1:5" ht="16.5" x14ac:dyDescent="0.25">
      <c r="A3" s="35">
        <v>1</v>
      </c>
      <c r="B3" s="36" t="s">
        <v>90</v>
      </c>
      <c r="C3" s="37" t="s">
        <v>1</v>
      </c>
      <c r="D3" s="38">
        <v>3.6</v>
      </c>
      <c r="E3" s="45" t="s">
        <v>9</v>
      </c>
    </row>
    <row r="4" spans="1:5" ht="16.5" x14ac:dyDescent="0.25">
      <c r="A4" s="35">
        <v>2</v>
      </c>
      <c r="B4" s="36" t="s">
        <v>156</v>
      </c>
      <c r="C4" s="37" t="s">
        <v>7</v>
      </c>
      <c r="D4" s="38">
        <v>48.01</v>
      </c>
      <c r="E4" s="45" t="s">
        <v>9</v>
      </c>
    </row>
    <row r="5" spans="1:5" ht="16.5" x14ac:dyDescent="0.25">
      <c r="A5" s="35">
        <v>3</v>
      </c>
      <c r="B5" s="36" t="s">
        <v>174</v>
      </c>
      <c r="C5" s="37" t="s">
        <v>31</v>
      </c>
      <c r="D5" s="38">
        <v>54.03</v>
      </c>
      <c r="E5" s="45" t="s">
        <v>9</v>
      </c>
    </row>
    <row r="6" spans="1:5" ht="16.5" x14ac:dyDescent="0.25">
      <c r="A6" s="35">
        <v>4</v>
      </c>
      <c r="B6" s="36" t="s">
        <v>93</v>
      </c>
      <c r="C6" s="37" t="s">
        <v>8</v>
      </c>
      <c r="D6" s="38">
        <v>75.16</v>
      </c>
      <c r="E6" s="45" t="s">
        <v>9</v>
      </c>
    </row>
    <row r="7" spans="1:5" ht="16.5" x14ac:dyDescent="0.25">
      <c r="A7" s="35">
        <v>5</v>
      </c>
      <c r="B7" s="36" t="s">
        <v>173</v>
      </c>
      <c r="C7" s="37" t="s">
        <v>7</v>
      </c>
      <c r="D7" s="38">
        <v>101.51</v>
      </c>
      <c r="E7" s="45" t="s">
        <v>9</v>
      </c>
    </row>
    <row r="8" spans="1:5" ht="16.5" x14ac:dyDescent="0.25">
      <c r="A8" s="35">
        <v>6</v>
      </c>
      <c r="B8" s="36" t="s">
        <v>165</v>
      </c>
      <c r="C8" s="37" t="s">
        <v>0</v>
      </c>
      <c r="D8" s="38">
        <v>112.33</v>
      </c>
      <c r="E8" s="45" t="s">
        <v>9</v>
      </c>
    </row>
    <row r="9" spans="1:5" ht="16.5" x14ac:dyDescent="0.25">
      <c r="A9" s="35">
        <v>7</v>
      </c>
      <c r="B9" s="36" t="s">
        <v>102</v>
      </c>
      <c r="C9" s="37" t="s">
        <v>0</v>
      </c>
      <c r="D9" s="38">
        <v>114</v>
      </c>
      <c r="E9" s="45" t="s">
        <v>9</v>
      </c>
    </row>
    <row r="10" spans="1:5" ht="16.5" x14ac:dyDescent="0.25">
      <c r="A10" s="35">
        <v>8</v>
      </c>
      <c r="B10" s="36" t="s">
        <v>99</v>
      </c>
      <c r="C10" s="37" t="s">
        <v>1</v>
      </c>
      <c r="D10" s="38">
        <v>114.16</v>
      </c>
      <c r="E10" s="45" t="s">
        <v>9</v>
      </c>
    </row>
    <row r="11" spans="1:5" ht="16.5" x14ac:dyDescent="0.25">
      <c r="A11" s="35">
        <v>9</v>
      </c>
      <c r="B11" s="36" t="s">
        <v>96</v>
      </c>
      <c r="C11" s="37" t="s">
        <v>6</v>
      </c>
      <c r="D11" s="38">
        <v>117.66</v>
      </c>
      <c r="E11" s="45" t="s">
        <v>9</v>
      </c>
    </row>
    <row r="12" spans="1:5" ht="16.5" x14ac:dyDescent="0.25">
      <c r="A12" s="35">
        <v>10</v>
      </c>
      <c r="B12" s="36" t="s">
        <v>175</v>
      </c>
      <c r="C12" s="37" t="s">
        <v>53</v>
      </c>
      <c r="D12" s="38">
        <v>117.68</v>
      </c>
      <c r="E12" s="45" t="s">
        <v>9</v>
      </c>
    </row>
    <row r="13" spans="1:5" ht="16.5" x14ac:dyDescent="0.25">
      <c r="A13" s="35">
        <v>11</v>
      </c>
      <c r="B13" s="36" t="s">
        <v>100</v>
      </c>
      <c r="C13" s="37" t="s">
        <v>8</v>
      </c>
      <c r="D13" s="38">
        <v>118.89</v>
      </c>
      <c r="E13" s="45" t="s">
        <v>9</v>
      </c>
    </row>
    <row r="14" spans="1:5" ht="16.5" x14ac:dyDescent="0.25">
      <c r="A14" s="35">
        <v>12</v>
      </c>
      <c r="B14" s="36" t="s">
        <v>176</v>
      </c>
      <c r="C14" s="37" t="s">
        <v>53</v>
      </c>
      <c r="D14" s="38">
        <v>119.21</v>
      </c>
      <c r="E14" s="45" t="s">
        <v>9</v>
      </c>
    </row>
    <row r="15" spans="1:5" ht="16.5" x14ac:dyDescent="0.25">
      <c r="A15" s="35">
        <v>13</v>
      </c>
      <c r="B15" s="36" t="s">
        <v>107</v>
      </c>
      <c r="C15" s="37" t="s">
        <v>53</v>
      </c>
      <c r="D15" s="38">
        <v>123</v>
      </c>
      <c r="E15" s="45" t="s">
        <v>9</v>
      </c>
    </row>
    <row r="16" spans="1:5" ht="18" customHeight="1" x14ac:dyDescent="0.25">
      <c r="A16" s="35">
        <v>14</v>
      </c>
      <c r="B16" s="36" t="s">
        <v>168</v>
      </c>
      <c r="C16" s="37" t="s">
        <v>2</v>
      </c>
      <c r="D16" s="38">
        <v>127.94</v>
      </c>
      <c r="E16" s="45" t="s">
        <v>9</v>
      </c>
    </row>
    <row r="17" spans="1:5" ht="16.5" x14ac:dyDescent="0.25">
      <c r="A17" s="35">
        <v>15</v>
      </c>
      <c r="B17" s="36" t="s">
        <v>106</v>
      </c>
      <c r="C17" s="37" t="s">
        <v>8</v>
      </c>
      <c r="D17" s="38">
        <v>132.84</v>
      </c>
      <c r="E17" s="45" t="s">
        <v>9</v>
      </c>
    </row>
    <row r="18" spans="1:5" ht="16.5" x14ac:dyDescent="0.25">
      <c r="A18" s="35">
        <v>16</v>
      </c>
      <c r="B18" s="36" t="s">
        <v>157</v>
      </c>
      <c r="C18" s="37" t="s">
        <v>0</v>
      </c>
      <c r="D18" s="38">
        <v>138.79</v>
      </c>
      <c r="E18" s="45" t="s">
        <v>9</v>
      </c>
    </row>
    <row r="19" spans="1:5" ht="16.5" x14ac:dyDescent="0.25">
      <c r="A19" s="35">
        <v>17</v>
      </c>
      <c r="B19" s="36" t="s">
        <v>177</v>
      </c>
      <c r="C19" s="37" t="s">
        <v>7</v>
      </c>
      <c r="D19" s="38">
        <v>151.08000000000001</v>
      </c>
      <c r="E19" s="45" t="s">
        <v>9</v>
      </c>
    </row>
    <row r="20" spans="1:5" ht="16.5" x14ac:dyDescent="0.25">
      <c r="A20" s="35">
        <v>18</v>
      </c>
      <c r="B20" s="36" t="s">
        <v>94</v>
      </c>
      <c r="C20" s="37" t="s">
        <v>1</v>
      </c>
      <c r="D20" s="38">
        <v>153.91</v>
      </c>
      <c r="E20" s="45" t="s">
        <v>9</v>
      </c>
    </row>
    <row r="21" spans="1:5" ht="16.5" x14ac:dyDescent="0.25">
      <c r="A21" s="35">
        <v>19</v>
      </c>
      <c r="B21" s="36" t="s">
        <v>166</v>
      </c>
      <c r="C21" s="37" t="s">
        <v>0</v>
      </c>
      <c r="D21" s="38">
        <v>167.76</v>
      </c>
      <c r="E21" s="45" t="s">
        <v>9</v>
      </c>
    </row>
    <row r="22" spans="1:5" ht="16.5" x14ac:dyDescent="0.25">
      <c r="A22" s="35">
        <v>20</v>
      </c>
      <c r="B22" s="36" t="s">
        <v>158</v>
      </c>
      <c r="C22" s="37" t="s">
        <v>2</v>
      </c>
      <c r="D22" s="38">
        <v>168.38</v>
      </c>
      <c r="E22" s="45" t="s">
        <v>9</v>
      </c>
    </row>
    <row r="23" spans="1:5" ht="14.25" customHeight="1" x14ac:dyDescent="0.25">
      <c r="A23" s="35">
        <v>21</v>
      </c>
      <c r="B23" s="36" t="s">
        <v>159</v>
      </c>
      <c r="C23" s="37" t="s">
        <v>0</v>
      </c>
      <c r="D23" s="38">
        <v>177.49</v>
      </c>
      <c r="E23" s="45" t="s">
        <v>9</v>
      </c>
    </row>
    <row r="24" spans="1:5" ht="17.25" customHeight="1" x14ac:dyDescent="0.25">
      <c r="A24" s="35">
        <v>22</v>
      </c>
      <c r="B24" s="36" t="s">
        <v>160</v>
      </c>
      <c r="C24" s="37" t="s">
        <v>2</v>
      </c>
      <c r="D24" s="38">
        <v>196.46</v>
      </c>
      <c r="E24" s="45" t="s">
        <v>9</v>
      </c>
    </row>
    <row r="25" spans="1:5" ht="16.5" x14ac:dyDescent="0.25">
      <c r="A25" s="62">
        <v>23</v>
      </c>
      <c r="B25" s="59" t="s">
        <v>103</v>
      </c>
      <c r="C25" s="60" t="s">
        <v>1</v>
      </c>
      <c r="D25" s="61">
        <v>218.83</v>
      </c>
      <c r="E25" s="57" t="s">
        <v>9</v>
      </c>
    </row>
    <row r="26" spans="1:5" ht="16.5" x14ac:dyDescent="0.25">
      <c r="A26" s="62">
        <v>24</v>
      </c>
      <c r="B26" s="59" t="s">
        <v>97</v>
      </c>
      <c r="C26" s="60" t="s">
        <v>7</v>
      </c>
      <c r="D26" s="61">
        <v>233.42</v>
      </c>
      <c r="E26" s="57" t="s">
        <v>9</v>
      </c>
    </row>
    <row r="27" spans="1:5" ht="16.5" x14ac:dyDescent="0.25">
      <c r="A27" s="62">
        <v>25</v>
      </c>
      <c r="B27" s="59" t="s">
        <v>89</v>
      </c>
      <c r="C27" s="60" t="s">
        <v>7</v>
      </c>
      <c r="D27" s="61">
        <v>261.45999999999998</v>
      </c>
      <c r="E27" s="57" t="s">
        <v>9</v>
      </c>
    </row>
    <row r="28" spans="1:5" ht="16.5" x14ac:dyDescent="0.25">
      <c r="A28" s="62">
        <v>26</v>
      </c>
      <c r="B28" s="59" t="s">
        <v>172</v>
      </c>
      <c r="C28" s="60" t="s">
        <v>5</v>
      </c>
      <c r="D28" s="61">
        <v>263.61</v>
      </c>
      <c r="E28" s="57" t="s">
        <v>9</v>
      </c>
    </row>
    <row r="29" spans="1:5" ht="16.5" x14ac:dyDescent="0.25">
      <c r="A29" s="62">
        <v>27</v>
      </c>
      <c r="B29" s="59" t="s">
        <v>171</v>
      </c>
      <c r="C29" s="60" t="s">
        <v>4</v>
      </c>
      <c r="D29" s="61">
        <v>280.74</v>
      </c>
      <c r="E29" s="57" t="s">
        <v>9</v>
      </c>
    </row>
    <row r="30" spans="1:5" ht="16.5" x14ac:dyDescent="0.25">
      <c r="A30" s="62">
        <v>28</v>
      </c>
      <c r="B30" s="59" t="s">
        <v>92</v>
      </c>
      <c r="C30" s="60" t="s">
        <v>6</v>
      </c>
      <c r="D30" s="61">
        <v>286.52999999999997</v>
      </c>
      <c r="E30" s="57" t="s">
        <v>9</v>
      </c>
    </row>
    <row r="31" spans="1:5" ht="16.5" x14ac:dyDescent="0.25">
      <c r="A31" s="62">
        <v>29</v>
      </c>
      <c r="B31" s="59" t="s">
        <v>98</v>
      </c>
      <c r="C31" s="60" t="s">
        <v>1</v>
      </c>
      <c r="D31" s="61">
        <v>287.33</v>
      </c>
      <c r="E31" s="57" t="s">
        <v>9</v>
      </c>
    </row>
    <row r="32" spans="1:5" ht="16.5" x14ac:dyDescent="0.25">
      <c r="A32" s="62">
        <v>30</v>
      </c>
      <c r="B32" s="59" t="s">
        <v>105</v>
      </c>
      <c r="C32" s="60" t="s">
        <v>8</v>
      </c>
      <c r="D32" s="61">
        <v>293.06</v>
      </c>
      <c r="E32" s="57" t="s">
        <v>9</v>
      </c>
    </row>
    <row r="33" spans="1:5" ht="16.5" x14ac:dyDescent="0.25">
      <c r="A33" s="62">
        <v>31</v>
      </c>
      <c r="B33" s="59" t="s">
        <v>101</v>
      </c>
      <c r="C33" s="60" t="s">
        <v>0</v>
      </c>
      <c r="D33" s="61">
        <v>326.98</v>
      </c>
      <c r="E33" s="57" t="s">
        <v>9</v>
      </c>
    </row>
    <row r="34" spans="1:5" ht="16.5" x14ac:dyDescent="0.25">
      <c r="A34" s="62">
        <v>32</v>
      </c>
      <c r="B34" s="59" t="s">
        <v>95</v>
      </c>
      <c r="C34" s="60" t="s">
        <v>7</v>
      </c>
      <c r="D34" s="61">
        <v>335.42</v>
      </c>
      <c r="E34" s="57" t="s">
        <v>9</v>
      </c>
    </row>
    <row r="35" spans="1:5" ht="16.5" x14ac:dyDescent="0.25">
      <c r="A35" s="62">
        <v>33</v>
      </c>
      <c r="B35" s="59" t="s">
        <v>161</v>
      </c>
      <c r="C35" s="60" t="s">
        <v>8</v>
      </c>
      <c r="D35" s="61">
        <v>336.16</v>
      </c>
      <c r="E35" s="57" t="s">
        <v>9</v>
      </c>
    </row>
    <row r="36" spans="1:5" ht="16.5" x14ac:dyDescent="0.25">
      <c r="A36" s="62">
        <v>34</v>
      </c>
      <c r="B36" s="59" t="s">
        <v>167</v>
      </c>
      <c r="C36" s="60" t="s">
        <v>5</v>
      </c>
      <c r="D36" s="61">
        <v>366.46</v>
      </c>
      <c r="E36" s="57" t="s">
        <v>9</v>
      </c>
    </row>
    <row r="37" spans="1:5" ht="16.5" x14ac:dyDescent="0.25">
      <c r="A37" s="62">
        <v>35</v>
      </c>
      <c r="B37" s="59" t="s">
        <v>91</v>
      </c>
      <c r="C37" s="60" t="s">
        <v>8</v>
      </c>
      <c r="D37" s="61">
        <v>390.25</v>
      </c>
      <c r="E37" s="57" t="s">
        <v>9</v>
      </c>
    </row>
    <row r="38" spans="1:5" ht="16.5" x14ac:dyDescent="0.25">
      <c r="A38" s="62">
        <v>36</v>
      </c>
      <c r="B38" s="59" t="s">
        <v>162</v>
      </c>
      <c r="C38" s="60" t="s">
        <v>126</v>
      </c>
      <c r="D38" s="61">
        <v>411.89</v>
      </c>
      <c r="E38" s="57" t="s">
        <v>9</v>
      </c>
    </row>
    <row r="39" spans="1:5" ht="16.5" x14ac:dyDescent="0.25">
      <c r="A39" s="62">
        <v>37</v>
      </c>
      <c r="B39" s="59" t="s">
        <v>3</v>
      </c>
      <c r="C39" s="60" t="s">
        <v>31</v>
      </c>
      <c r="D39" s="61">
        <v>465.2</v>
      </c>
      <c r="E39" s="57" t="s">
        <v>9</v>
      </c>
    </row>
    <row r="40" spans="1:5" ht="16.5" x14ac:dyDescent="0.25">
      <c r="A40" s="62">
        <v>38</v>
      </c>
      <c r="B40" s="59" t="s">
        <v>104</v>
      </c>
      <c r="C40" s="60" t="s">
        <v>8</v>
      </c>
      <c r="D40" s="61">
        <v>467.9</v>
      </c>
      <c r="E40" s="57" t="s">
        <v>9</v>
      </c>
    </row>
    <row r="41" spans="1:5" ht="16.5" x14ac:dyDescent="0.25">
      <c r="A41" s="62">
        <v>39</v>
      </c>
      <c r="B41" s="59" t="s">
        <v>170</v>
      </c>
      <c r="C41" s="60" t="s">
        <v>7</v>
      </c>
      <c r="D41" s="61">
        <v>579.01</v>
      </c>
      <c r="E41" s="57" t="s">
        <v>9</v>
      </c>
    </row>
    <row r="42" spans="1:5" ht="16.5" x14ac:dyDescent="0.25">
      <c r="A42" s="62">
        <v>40</v>
      </c>
      <c r="B42" s="59" t="s">
        <v>163</v>
      </c>
      <c r="C42" s="60" t="s">
        <v>126</v>
      </c>
      <c r="D42" s="61">
        <v>598.04</v>
      </c>
      <c r="E42" s="57" t="s">
        <v>9</v>
      </c>
    </row>
    <row r="43" spans="1:5" ht="16.5" x14ac:dyDescent="0.25">
      <c r="A43" s="62">
        <v>41</v>
      </c>
      <c r="B43" s="59" t="s">
        <v>164</v>
      </c>
      <c r="C43" s="60" t="s">
        <v>128</v>
      </c>
      <c r="D43" s="61">
        <v>607.41999999999996</v>
      </c>
      <c r="E43" s="57" t="s">
        <v>9</v>
      </c>
    </row>
    <row r="44" spans="1:5" ht="16.5" x14ac:dyDescent="0.25">
      <c r="A44" s="62">
        <v>42</v>
      </c>
      <c r="B44" s="59" t="s">
        <v>108</v>
      </c>
      <c r="C44" s="60" t="s">
        <v>2</v>
      </c>
      <c r="D44" s="61">
        <v>756.29</v>
      </c>
      <c r="E44" s="57" t="s">
        <v>9</v>
      </c>
    </row>
    <row r="45" spans="1:5" ht="16.5" x14ac:dyDescent="0.25">
      <c r="A45" s="62">
        <v>43</v>
      </c>
      <c r="B45" s="59" t="s">
        <v>169</v>
      </c>
      <c r="C45" s="60" t="s">
        <v>0</v>
      </c>
      <c r="D45" s="61">
        <v>789.33</v>
      </c>
      <c r="E45" s="57" t="s">
        <v>9</v>
      </c>
    </row>
    <row r="46" spans="1:5" ht="16.5" x14ac:dyDescent="0.25">
      <c r="A46" s="39"/>
      <c r="B46" s="40"/>
      <c r="C46" s="41"/>
      <c r="D46" s="42"/>
    </row>
    <row r="47" spans="1:5" ht="16.5" x14ac:dyDescent="0.25">
      <c r="A47" s="39"/>
      <c r="B47" s="40"/>
      <c r="C47" s="41"/>
      <c r="D47" s="42"/>
    </row>
    <row r="48" spans="1:5" ht="16.5" x14ac:dyDescent="0.25">
      <c r="A48" s="39"/>
      <c r="B48" s="40"/>
      <c r="C48" s="41"/>
      <c r="D48" s="42"/>
    </row>
    <row r="49" spans="1:4" ht="16.5" x14ac:dyDescent="0.25">
      <c r="A49" s="39"/>
      <c r="B49" s="40"/>
      <c r="C49" s="41"/>
      <c r="D49" s="42"/>
    </row>
    <row r="50" spans="1:4" ht="16.5" x14ac:dyDescent="0.25">
      <c r="A50" s="39"/>
      <c r="B50" s="40"/>
      <c r="C50" s="41"/>
      <c r="D50" s="42"/>
    </row>
    <row r="51" spans="1:4" ht="16.5" x14ac:dyDescent="0.25">
      <c r="A51" s="39"/>
      <c r="B51" s="40"/>
      <c r="C51" s="41"/>
      <c r="D51" s="42"/>
    </row>
    <row r="52" spans="1:4" ht="16.5" x14ac:dyDescent="0.25">
      <c r="A52" s="39"/>
      <c r="B52" s="40"/>
      <c r="C52" s="41"/>
      <c r="D52" s="42"/>
    </row>
    <row r="53" spans="1:4" ht="16.5" x14ac:dyDescent="0.25">
      <c r="A53" s="39"/>
      <c r="B53" s="40"/>
      <c r="C53" s="41"/>
      <c r="D53" s="42"/>
    </row>
    <row r="54" spans="1:4" ht="12.75" customHeight="1" x14ac:dyDescent="0.25">
      <c r="A54" s="39"/>
      <c r="B54" s="40"/>
      <c r="C54" s="41"/>
      <c r="D54" s="42"/>
    </row>
    <row r="55" spans="1:4" ht="16.5" x14ac:dyDescent="0.25">
      <c r="A55" s="39"/>
      <c r="B55" s="40"/>
      <c r="C55" s="41"/>
      <c r="D55" s="42"/>
    </row>
    <row r="56" spans="1:4" ht="16.5" x14ac:dyDescent="0.25">
      <c r="A56" s="39"/>
      <c r="B56" s="40"/>
      <c r="C56" s="41"/>
      <c r="D56" s="42"/>
    </row>
    <row r="57" spans="1:4" ht="14.25" customHeight="1" x14ac:dyDescent="0.25">
      <c r="A57" s="39"/>
      <c r="B57" s="40"/>
      <c r="C57" s="41"/>
      <c r="D57" s="42"/>
    </row>
    <row r="58" spans="1:4" ht="16.5" x14ac:dyDescent="0.25">
      <c r="A58" s="39"/>
      <c r="B58" s="40"/>
      <c r="C58" s="41"/>
      <c r="D58" s="42"/>
    </row>
    <row r="59" spans="1:4" ht="16.5" x14ac:dyDescent="0.25">
      <c r="A59" s="39"/>
      <c r="B59" s="40"/>
      <c r="C59" s="41"/>
      <c r="D59" s="42"/>
    </row>
    <row r="60" spans="1:4" ht="16.5" x14ac:dyDescent="0.25">
      <c r="A60" s="39"/>
      <c r="B60" s="40"/>
      <c r="C60" s="41"/>
      <c r="D60" s="42"/>
    </row>
    <row r="61" spans="1:4" ht="16.5" x14ac:dyDescent="0.25">
      <c r="A61" s="39"/>
      <c r="B61" s="40"/>
      <c r="C61" s="41"/>
      <c r="D61" s="42"/>
    </row>
    <row r="62" spans="1:4" ht="16.5" x14ac:dyDescent="0.25">
      <c r="A62" s="39"/>
      <c r="B62" s="40"/>
      <c r="C62" s="41"/>
      <c r="D62" s="42"/>
    </row>
    <row r="63" spans="1:4" ht="16.5" x14ac:dyDescent="0.25">
      <c r="A63" s="39"/>
      <c r="B63" s="40"/>
      <c r="C63" s="41"/>
      <c r="D63" s="42"/>
    </row>
    <row r="64" spans="1:4" ht="16.5" x14ac:dyDescent="0.25">
      <c r="A64" s="39"/>
      <c r="B64" s="40"/>
      <c r="C64" s="41"/>
      <c r="D64" s="42"/>
    </row>
    <row r="65" spans="1:4" ht="16.5" x14ac:dyDescent="0.25">
      <c r="A65" s="39"/>
      <c r="B65" s="40"/>
      <c r="C65" s="41"/>
      <c r="D65" s="42"/>
    </row>
    <row r="66" spans="1:4" x14ac:dyDescent="0.25">
      <c r="A66" s="5"/>
    </row>
    <row r="67" spans="1:4" x14ac:dyDescent="0.25">
      <c r="A67" s="5"/>
      <c r="B67" s="3"/>
      <c r="C67" s="2"/>
      <c r="D67" s="21"/>
    </row>
    <row r="68" spans="1:4" x14ac:dyDescent="0.25">
      <c r="A68" s="5"/>
      <c r="B68" s="3"/>
      <c r="C68" s="2"/>
      <c r="D68" s="21"/>
    </row>
    <row r="69" spans="1:4" x14ac:dyDescent="0.25">
      <c r="A69" s="5"/>
      <c r="B69" s="3"/>
      <c r="C69" s="2"/>
      <c r="D69" s="21"/>
    </row>
    <row r="70" spans="1:4" x14ac:dyDescent="0.25">
      <c r="A70" s="5"/>
      <c r="B70" s="3"/>
      <c r="C70" s="2"/>
      <c r="D70" s="21"/>
    </row>
    <row r="71" spans="1:4" x14ac:dyDescent="0.25">
      <c r="A71" s="5"/>
      <c r="B71" s="3"/>
      <c r="C71" s="2"/>
      <c r="D71" s="21"/>
    </row>
    <row r="72" spans="1:4" x14ac:dyDescent="0.25">
      <c r="A72" s="5"/>
      <c r="B72" s="3"/>
      <c r="C72" s="2"/>
      <c r="D72" s="21"/>
    </row>
    <row r="73" spans="1:4" x14ac:dyDescent="0.25">
      <c r="A73" s="5"/>
      <c r="B73" s="3"/>
      <c r="C73" s="2"/>
      <c r="D73" s="21"/>
    </row>
    <row r="74" spans="1:4" x14ac:dyDescent="0.25">
      <c r="A74" s="5"/>
      <c r="B74" s="3"/>
      <c r="C74" s="2"/>
      <c r="D74" s="21"/>
    </row>
    <row r="75" spans="1:4" x14ac:dyDescent="0.25">
      <c r="A75" s="5"/>
      <c r="B75" s="3"/>
      <c r="C75" s="2"/>
      <c r="D75" s="21"/>
    </row>
    <row r="76" spans="1:4" x14ac:dyDescent="0.25">
      <c r="A76" s="5"/>
      <c r="B76" s="3"/>
      <c r="C76" s="2"/>
      <c r="D76" s="21"/>
    </row>
    <row r="77" spans="1:4" x14ac:dyDescent="0.25">
      <c r="A77" s="5"/>
      <c r="B77" s="3"/>
      <c r="C77" s="2"/>
      <c r="D77" s="21"/>
    </row>
    <row r="78" spans="1:4" x14ac:dyDescent="0.25">
      <c r="A78" s="5"/>
      <c r="B78" s="3"/>
      <c r="C78" s="2"/>
      <c r="D78" s="21"/>
    </row>
    <row r="79" spans="1:4" x14ac:dyDescent="0.25">
      <c r="A79" s="5"/>
      <c r="B79" s="3"/>
      <c r="C79" s="2"/>
      <c r="D79" s="21"/>
    </row>
    <row r="80" spans="1:4" x14ac:dyDescent="0.25">
      <c r="A80" s="5"/>
      <c r="B80" s="3"/>
      <c r="C80" s="2"/>
      <c r="D80" s="21"/>
    </row>
    <row r="81" spans="1:4" x14ac:dyDescent="0.25">
      <c r="A81" s="5"/>
      <c r="B81" s="3"/>
      <c r="C81" s="2"/>
      <c r="D81" s="21"/>
    </row>
    <row r="82" spans="1:4" x14ac:dyDescent="0.25">
      <c r="A82" s="5"/>
    </row>
    <row r="83" spans="1:4" x14ac:dyDescent="0.25">
      <c r="A83" s="5"/>
    </row>
    <row r="84" spans="1:4" x14ac:dyDescent="0.25">
      <c r="A84" s="5"/>
    </row>
    <row r="87" spans="1:4" x14ac:dyDescent="0.25">
      <c r="A87" s="6"/>
    </row>
  </sheetData>
  <sortState ref="B4:B33">
    <sortCondition ref="B4"/>
  </sortState>
  <pageMargins left="0.25" right="0.25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F6"/>
  <sheetViews>
    <sheetView workbookViewId="0">
      <selection activeCell="G16" sqref="G16"/>
    </sheetView>
  </sheetViews>
  <sheetFormatPr baseColWidth="10" defaultRowHeight="15" x14ac:dyDescent="0.25"/>
  <sheetData>
    <row r="4" spans="1:6" x14ac:dyDescent="0.25">
      <c r="A4" t="s">
        <v>119</v>
      </c>
    </row>
    <row r="6" spans="1:6" x14ac:dyDescent="0.25">
      <c r="A6" t="s">
        <v>120</v>
      </c>
      <c r="C6" t="s">
        <v>121</v>
      </c>
      <c r="E6" t="s">
        <v>122</v>
      </c>
      <c r="F6" t="s">
        <v>123</v>
      </c>
    </row>
  </sheetData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7</vt:i4>
      </vt:variant>
    </vt:vector>
  </HeadingPairs>
  <TitlesOfParts>
    <vt:vector size="7" baseType="lpstr">
      <vt:lpstr>Deckplatt</vt:lpstr>
      <vt:lpstr>Lichtgewehr</vt:lpstr>
      <vt:lpstr>Luftgewehr</vt:lpstr>
      <vt:lpstr>Luftpistole</vt:lpstr>
      <vt:lpstr>Preise</vt:lpstr>
      <vt:lpstr>Pokal</vt:lpstr>
      <vt:lpstr>Tabelle1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Günter</dc:creator>
  <cp:lastModifiedBy>Bettina</cp:lastModifiedBy>
  <cp:lastPrinted>2015-05-15T22:15:29Z</cp:lastPrinted>
  <dcterms:created xsi:type="dcterms:W3CDTF">2013-04-24T16:09:11Z</dcterms:created>
  <dcterms:modified xsi:type="dcterms:W3CDTF">2015-05-15T22:15:42Z</dcterms:modified>
</cp:coreProperties>
</file>